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Суханов Илья\Downloads\Реестры получателей поддержки\"/>
    </mc:Choice>
  </mc:AlternateContent>
  <xr:revisionPtr revIDLastSave="0" documentId="13_ncr:1_{FB2B5AF5-E3EA-4CC7-9200-79711B0F1B29}" xr6:coauthVersionLast="47" xr6:coauthVersionMax="47" xr10:uidLastSave="{00000000-0000-0000-0000-000000000000}"/>
  <bookViews>
    <workbookView xWindow="-120" yWindow="-120" windowWidth="29040" windowHeight="15840" tabRatio="765" xr2:uid="{00000000-000D-0000-FFFF-FFFF00000000}"/>
  </bookViews>
  <sheets>
    <sheet name="получатели поддержки" sheetId="2" r:id="rId1"/>
  </sheets>
  <definedNames>
    <definedName name="_xlnm._FilterDatabase" localSheetId="0" hidden="1">'получатели поддержки'!$A$3:$R$208</definedName>
    <definedName name="Z_931C8595_6B30_43B7_8172_7C65F0966E45_.wvu.FilterData" localSheetId="0" hidden="1">'получатели поддержки'!$A$3:$R$208</definedName>
    <definedName name="Z_931C8595_6B30_43B7_8172_7C65F0966E45_.wvu.PrintArea" localSheetId="0" hidden="1">'получатели поддержки'!$A$1:$K$208</definedName>
    <definedName name="Z_9BAD03AE_4099_46A9_9D37_3569849C5398_.wvu.FilterData" localSheetId="0" hidden="1">'получатели поддержки'!$A$3:$R$208</definedName>
    <definedName name="Z_9BAD03AE_4099_46A9_9D37_3569849C5398_.wvu.PrintArea" localSheetId="0" hidden="1">'получатели поддержки'!$A$1:$K$208</definedName>
    <definedName name="Z_D9095AB6_EDBE_44C7_AFE8_A4D6E251B64E_.wvu.FilterData" localSheetId="0" hidden="1">'получатели поддержки'!$A$3:$R$208</definedName>
    <definedName name="Z_D9095AB6_EDBE_44C7_AFE8_A4D6E251B64E_.wvu.PrintArea" localSheetId="0" hidden="1">'получатели поддержки'!$A$1:$K$208</definedName>
    <definedName name="_xlnm.Print_Area" localSheetId="0">'получатели поддержки'!$A$1:$K$208</definedName>
  </definedNames>
  <calcPr calcId="181029"/>
  <customWorkbookViews>
    <customWorkbookView name="Администратор - Личное представление" guid="{D9095AB6-EDBE-44C7-AFE8-A4D6E251B64E}" mergeInterval="0" personalView="1" maximized="1" xWindow="-8" yWindow="-8" windowWidth="1944" windowHeight="1062" tabRatio="765" activeSheetId="5"/>
    <customWorkbookView name="Девяткова Юлия - Личное представление" guid="{9BAD03AE-4099-46A9-9D37-3569849C5398}" mergeInterval="0" personalView="1" maximized="1" xWindow="-8" yWindow="-8" windowWidth="1936" windowHeight="1056" tabRatio="765" activeSheetId="5"/>
    <customWorkbookView name="Вахитова Елена - Личное представление" guid="{931C8595-6B30-43B7-8172-7C65F0966E45}" mergeInterval="0" personalView="1" maximized="1" xWindow="-8" yWindow="-8" windowWidth="1936" windowHeight="1056" tabRatio="765" activeSheetId="5"/>
  </customWorkbookViews>
</workbook>
</file>

<file path=xl/calcChain.xml><?xml version="1.0" encoding="utf-8"?>
<calcChain xmlns="http://schemas.openxmlformats.org/spreadsheetml/2006/main">
  <c r="B188" i="2" l="1"/>
  <c r="B187" i="2"/>
  <c r="I141" i="2" l="1"/>
  <c r="J83" i="2" l="1"/>
  <c r="J82" i="2" l="1"/>
  <c r="J81" i="2" l="1"/>
  <c r="J80" i="2"/>
  <c r="J79" i="2"/>
  <c r="J78" i="2"/>
  <c r="J77" i="2"/>
  <c r="J76" i="2"/>
  <c r="J75" i="2"/>
  <c r="J7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 Windows</author>
    <author>Вахитова Елена</author>
  </authors>
  <commentList>
    <comment ref="A1" authorId="0" shapeId="0" xr:uid="{00000000-0006-0000-0100-000001000000}">
      <text>
        <r>
          <rPr>
            <sz val="14"/>
            <color indexed="81"/>
            <rFont val="Times New Roman"/>
            <family val="1"/>
            <charset val="204"/>
          </rPr>
          <t>Дата заключения договора займа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2" authorId="0" shapeId="0" xr:uid="{00000000-0006-0000-0100-000005000000}">
      <text>
        <r>
          <rPr>
            <sz val="14"/>
            <color indexed="81"/>
            <rFont val="Times New Roman"/>
            <family val="1"/>
            <charset val="204"/>
          </rPr>
          <t>Финансовая поддержка</t>
        </r>
      </text>
    </comment>
    <comment ref="F2" authorId="0" shapeId="0" xr:uid="{00000000-0006-0000-0100-000006000000}">
      <text>
        <r>
          <rPr>
            <sz val="14"/>
            <color indexed="81"/>
            <rFont val="Times New Roman"/>
            <family val="1"/>
            <charset val="204"/>
          </rPr>
          <t>Предоставление микрозайма</t>
        </r>
      </text>
    </comment>
    <comment ref="H2" authorId="0" shapeId="0" xr:uid="{00000000-0006-0000-0100-000007000000}">
      <text>
        <r>
          <rPr>
            <sz val="14"/>
            <color indexed="81"/>
            <rFont val="Times New Roman"/>
            <family val="1"/>
            <charset val="204"/>
          </rPr>
          <t>указывается размер микрозайма и % ставка</t>
        </r>
      </text>
    </comment>
    <comment ref="I2" authorId="0" shapeId="0" xr:uid="{00000000-0006-0000-0100-000008000000}">
      <text>
        <r>
          <rPr>
            <sz val="14"/>
            <color indexed="81"/>
            <rFont val="Times New Roman"/>
            <family val="1"/>
            <charset val="204"/>
          </rPr>
          <t>Указывается дата окончания договора займа</t>
        </r>
      </text>
    </comment>
    <comment ref="C135" authorId="1" shapeId="0" xr:uid="{00000000-0006-0000-0100-000009000000}">
      <text>
        <r>
          <rPr>
            <b/>
            <sz val="9"/>
            <color indexed="81"/>
            <rFont val="Tahoma"/>
            <family val="2"/>
            <charset val="204"/>
          </rPr>
          <t>Вахитова Елена:</t>
        </r>
        <r>
          <rPr>
            <sz val="9"/>
            <color indexed="81"/>
            <rFont val="Tahoma"/>
            <family val="2"/>
            <charset val="204"/>
          </rPr>
          <t xml:space="preserve">
с 10/01/22 стала ИП</t>
        </r>
      </text>
    </comment>
    <comment ref="B137" authorId="1" shapeId="0" xr:uid="{00000000-0006-0000-0100-00000A000000}">
      <text>
        <r>
          <rPr>
            <b/>
            <sz val="9"/>
            <color indexed="81"/>
            <rFont val="Tahoma"/>
            <family val="2"/>
            <charset val="204"/>
          </rPr>
          <t>Вахитова Елена:</t>
        </r>
        <r>
          <rPr>
            <sz val="9"/>
            <color indexed="81"/>
            <rFont val="Tahoma"/>
            <family val="2"/>
            <charset val="204"/>
          </rPr>
          <t xml:space="preserve">
была ИП в 2017 , на даты выдачи - искл</t>
        </r>
      </text>
    </comment>
    <comment ref="C159" authorId="1" shapeId="0" xr:uid="{00000000-0006-0000-0100-00000B000000}">
      <text>
        <r>
          <rPr>
            <b/>
            <sz val="9"/>
            <color indexed="81"/>
            <rFont val="Tahoma"/>
            <family val="2"/>
            <charset val="204"/>
          </rPr>
          <t>Вахитова Елена:</t>
        </r>
        <r>
          <rPr>
            <sz val="9"/>
            <color indexed="81"/>
            <rFont val="Tahoma"/>
            <family val="2"/>
            <charset val="204"/>
          </rPr>
          <t xml:space="preserve">
ИП до дек 21! Обнаружено в янв 22</t>
        </r>
      </text>
    </comment>
  </commentList>
</comments>
</file>

<file path=xl/sharedStrings.xml><?xml version="1.0" encoding="utf-8"?>
<sst xmlns="http://schemas.openxmlformats.org/spreadsheetml/2006/main" count="1436" uniqueCount="369">
  <si>
    <t>Дата принятия решения о предоставлении или прекращении оказания поддержки</t>
  </si>
  <si>
    <t>Сведения о предоставленной поддержке</t>
  </si>
  <si>
    <t>идентификационный номер налогоплательщика (ИНН)</t>
  </si>
  <si>
    <t>категория субъекта малого и среднего предпринимательства</t>
  </si>
  <si>
    <t>форма поддержки</t>
  </si>
  <si>
    <t>вид поддержки</t>
  </si>
  <si>
    <t>размер поддержки</t>
  </si>
  <si>
    <t>наименование юридического лица или фамилия, имя и (при наличии) отчество индивидуального предпринимателя</t>
  </si>
  <si>
    <t>Размер процентной ставки по займу</t>
  </si>
  <si>
    <t>целевое использование</t>
  </si>
  <si>
    <t>город</t>
  </si>
  <si>
    <t>Челябинск</t>
  </si>
  <si>
    <t>Сатка</t>
  </si>
  <si>
    <t>Магнитогорск</t>
  </si>
  <si>
    <t>ООО "Деметра"</t>
  </si>
  <si>
    <t>Копейск</t>
  </si>
  <si>
    <t>Южноуральск</t>
  </si>
  <si>
    <t>Миасс</t>
  </si>
  <si>
    <t>Коркино</t>
  </si>
  <si>
    <t>Златоуст</t>
  </si>
  <si>
    <t>Кыштым</t>
  </si>
  <si>
    <t>Чебаркуль</t>
  </si>
  <si>
    <t>ООО "Жемчужина"</t>
  </si>
  <si>
    <t>срок оказания поддержки с…. По ….</t>
  </si>
  <si>
    <t>ИП Лебедева М.Л.</t>
  </si>
  <si>
    <t>ООО "Рубикон"</t>
  </si>
  <si>
    <t>ООО "Строительная компания"</t>
  </si>
  <si>
    <t>ООО "ТД "Прайд"</t>
  </si>
  <si>
    <t>ИП Тройчанский К.В.</t>
  </si>
  <si>
    <t>финансовая поддержка</t>
  </si>
  <si>
    <t>предоставление микрозайма</t>
  </si>
  <si>
    <t>ООО «Уралспецмаш»</t>
  </si>
  <si>
    <t>микропредприятие</t>
  </si>
  <si>
    <t>пополнение оборотных средств</t>
  </si>
  <si>
    <t xml:space="preserve">ИП Бикмухаметов Ф.Г. </t>
  </si>
  <si>
    <t>малое предприятие</t>
  </si>
  <si>
    <t>с 02.02.2021 по 01.02.2023</t>
  </si>
  <si>
    <t>с 05.02.2021 по 03.02.2023</t>
  </si>
  <si>
    <t>с 09.02.2021 по 08.02.2023</t>
  </si>
  <si>
    <t>ИП Давыдов Е.В.</t>
  </si>
  <si>
    <t>ИП Глужнев А.Г.</t>
  </si>
  <si>
    <t>ИП Расторопов И.Н.</t>
  </si>
  <si>
    <t>ООО "ГОС Дион"</t>
  </si>
  <si>
    <t>ООО "Элко"</t>
  </si>
  <si>
    <t>Рефинансирование</t>
  </si>
  <si>
    <t>2,125</t>
  </si>
  <si>
    <t>с 18.02.2021 по 17.02.2023</t>
  </si>
  <si>
    <t>с 19.02.2021 по 17.02.2023</t>
  </si>
  <si>
    <t>ООО «Интегра»</t>
  </si>
  <si>
    <t>ООО "Азот"</t>
  </si>
  <si>
    <t>ООО ТД Ариан</t>
  </si>
  <si>
    <t>ИП Савельева Н.С.</t>
  </si>
  <si>
    <t>ИП Табачников С.Б.</t>
  </si>
  <si>
    <t>с 02.03.2021 по 01.03.2023</t>
  </si>
  <si>
    <t>ООО "Эльполимермаш"</t>
  </si>
  <si>
    <t>ООО "Челябстеклопром"</t>
  </si>
  <si>
    <t>ООО "Старттекс"</t>
  </si>
  <si>
    <t>Верхнеуральск</t>
  </si>
  <si>
    <t>ИП Колотилин Е.В.</t>
  </si>
  <si>
    <t>ИП Фадеенкова Д.Г.</t>
  </si>
  <si>
    <t>ООО "Медсправка Плюс"</t>
  </si>
  <si>
    <t>16.03.2021 по 15.03.2023</t>
  </si>
  <si>
    <t>ООО "Прайм"</t>
  </si>
  <si>
    <t>17.03.2021 по 16.03.2023</t>
  </si>
  <si>
    <t>11.03.2021 по 10.03.2023</t>
  </si>
  <si>
    <t>ООО "Профит"</t>
  </si>
  <si>
    <t>ООО "Урал-Полимер-Лак"</t>
  </si>
  <si>
    <t>ООО "НВК ГРУПП"</t>
  </si>
  <si>
    <t>23.03.2021 по 22.03.2023</t>
  </si>
  <si>
    <t>с 22.03.2021 по 21.03.2023</t>
  </si>
  <si>
    <t>с 23.03.2021 по 22.03.2023</t>
  </si>
  <si>
    <t>с 24.03.2021 по 23.03.2023</t>
  </si>
  <si>
    <t>ООО "МТСК"</t>
  </si>
  <si>
    <t>ООО "Леддел-Холод"</t>
  </si>
  <si>
    <t>ООО "Амиго Медиа"</t>
  </si>
  <si>
    <t>рефинансирование ссудной задолженности</t>
  </si>
  <si>
    <t>ИП Иващенко В.В.</t>
  </si>
  <si>
    <t>ИП Нацвлишвили О.И.</t>
  </si>
  <si>
    <t>с 25.03.2021 по 24.03.2023</t>
  </si>
  <si>
    <t>с 30.03.2021 по 29.03.2023</t>
  </si>
  <si>
    <t>Усть-Катав</t>
  </si>
  <si>
    <t>ООО "Золотое зерно"</t>
  </si>
  <si>
    <t>Озерск</t>
  </si>
  <si>
    <t>с 31.03.2021 по 30.03.2023</t>
  </si>
  <si>
    <t>с 01.04.2021 по 31.03.2023</t>
  </si>
  <si>
    <t>с 05.03.2021 по 03.03.2023</t>
  </si>
  <si>
    <t>ООО "Санас"</t>
  </si>
  <si>
    <t>с 05.04.2021 по 04.04.2023</t>
  </si>
  <si>
    <t>ООО "УралКолор"</t>
  </si>
  <si>
    <t>с 06.04.2021 по 05.10.2022</t>
  </si>
  <si>
    <t>Снежинск</t>
  </si>
  <si>
    <t>ООО "Теплоприбор-Сенсор"</t>
  </si>
  <si>
    <t>среднее предприятие</t>
  </si>
  <si>
    <t>предоставление займа</t>
  </si>
  <si>
    <t>с 14.04.2021 по 13.04.2023</t>
  </si>
  <si>
    <t>с 09.04.2021 по 07.04.2023</t>
  </si>
  <si>
    <t>16.04.2021 по 14.04.2023</t>
  </si>
  <si>
    <t>инвестиционные цели</t>
  </si>
  <si>
    <t>ИП Ефимов И.В</t>
  </si>
  <si>
    <t>ООО "Два Стахановца"</t>
  </si>
  <si>
    <t>20.04.2021 по 19.04.2023</t>
  </si>
  <si>
    <t>с 19.04.2021 по 18.04.2023</t>
  </si>
  <si>
    <t>ООО "Велес"</t>
  </si>
  <si>
    <t>Карабаш</t>
  </si>
  <si>
    <t>ООО "Кипрей"</t>
  </si>
  <si>
    <t>ООО ПКФ "Калипсо"</t>
  </si>
  <si>
    <t>ИП Лопатко А.В.</t>
  </si>
  <si>
    <t>АО "УЗВМ"</t>
  </si>
  <si>
    <t>с 23.04.2021 по 21.04.2023</t>
  </si>
  <si>
    <t>ООО "Лабмет"</t>
  </si>
  <si>
    <t>В.Уфалей</t>
  </si>
  <si>
    <t>с 29.04.2021 по 28.04.2023</t>
  </si>
  <si>
    <t>ООО "Уралэнергомаш"</t>
  </si>
  <si>
    <t>с 30.04.2021 по 28.04.2023</t>
  </si>
  <si>
    <t>ООО ТД "Росава"</t>
  </si>
  <si>
    <t>ИП Андреев Д.М.</t>
  </si>
  <si>
    <t>ИП Хомякова Е.В.</t>
  </si>
  <si>
    <t>ООО РМЗ ЭПМ</t>
  </si>
  <si>
    <t>с 12.05.2021 по 11.05.2023</t>
  </si>
  <si>
    <t>ООО "Спектр"</t>
  </si>
  <si>
    <t>с 18.05.2021 по 17.05.2023</t>
  </si>
  <si>
    <t>с 20.05.2021 по 19.05.2023</t>
  </si>
  <si>
    <t>ООО ПКФ «Златснабкомплектсервис»</t>
  </si>
  <si>
    <t>ИП Цыганкова А.С.</t>
  </si>
  <si>
    <t xml:space="preserve">ООО ПК «Миасс-Камень» </t>
  </si>
  <si>
    <t>ООО "Логотранс"</t>
  </si>
  <si>
    <t xml:space="preserve">ООО «Оптимум» </t>
  </si>
  <si>
    <t>с 21.05.2021 по 19.05.2023</t>
  </si>
  <si>
    <t>ООО "Спортивный дом"</t>
  </si>
  <si>
    <t>с 25.05.2021 по 24.05.2023</t>
  </si>
  <si>
    <t>ООО "Мелетий"</t>
  </si>
  <si>
    <t>ООО "Снабцентр"</t>
  </si>
  <si>
    <t>с 28.05.2021 по 26.05.2023</t>
  </si>
  <si>
    <t>ООО ТЭК "АвтоНорма"</t>
  </si>
  <si>
    <t>с 03.06.2021 по 02.06.2023</t>
  </si>
  <si>
    <t>ИП Селедцова И.Б.</t>
  </si>
  <si>
    <t>ООО "Маркет"</t>
  </si>
  <si>
    <t>ООО "Олив"</t>
  </si>
  <si>
    <t>с 10.06.2021 по 09.06.2023</t>
  </si>
  <si>
    <t>ИП Педашенко Е.Н.</t>
  </si>
  <si>
    <t>Нязепетровск</t>
  </si>
  <si>
    <t>с 18.06.2021 по 16.06.2023</t>
  </si>
  <si>
    <t>ООО АС "Здоровье"</t>
  </si>
  <si>
    <t>ООО "Магнитэкс"</t>
  </si>
  <si>
    <t>с 25.06.2021 по 23.06.2023</t>
  </si>
  <si>
    <t>ООО "Малахит"</t>
  </si>
  <si>
    <t>с 29.06.2021 по 28.06.2023</t>
  </si>
  <si>
    <t>ИП Стромилов М.Г.</t>
  </si>
  <si>
    <t>ИП Рябов А.В.</t>
  </si>
  <si>
    <t>ИП Штерле И.Е.</t>
  </si>
  <si>
    <t>ИП Вернигора Г.М.</t>
  </si>
  <si>
    <t>ООО "Квадро-МВН"</t>
  </si>
  <si>
    <t>ООО "Технические системы управления"</t>
  </si>
  <si>
    <t>с 30.06.2021 по 29.06.2023</t>
  </si>
  <si>
    <t>ООО ГК "Билтех"</t>
  </si>
  <si>
    <t>с 08.07.2021 по 07.07.2023</t>
  </si>
  <si>
    <t xml:space="preserve">ИП Калашник Елена Сергеевна </t>
  </si>
  <si>
    <t>с 07.07.2021 по 06.07.2023</t>
  </si>
  <si>
    <t>АО МЗДТ</t>
  </si>
  <si>
    <t>ООО "Реворк"</t>
  </si>
  <si>
    <t>с 09.07.2021 по 07.07.2023</t>
  </si>
  <si>
    <t>самозанятый</t>
  </si>
  <si>
    <t>куса</t>
  </si>
  <si>
    <t>с 19.07.2021 по 18.07.2023</t>
  </si>
  <si>
    <t xml:space="preserve">ИП Кондеров Михаил Владимирович </t>
  </si>
  <si>
    <t>с 21.07.2021 по 20.07.2023</t>
  </si>
  <si>
    <t>с 22.07.2021 по 21.07.2023</t>
  </si>
  <si>
    <t>ООО "Урал Автотранс"</t>
  </si>
  <si>
    <t>с 29.07.2021 по 28.07.2023</t>
  </si>
  <si>
    <t>ООО "ТехноХОЛДИНГ"</t>
  </si>
  <si>
    <t>с 30.07.2021 по 29.07.2022</t>
  </si>
  <si>
    <t>ИП Смирнова Л.А.</t>
  </si>
  <si>
    <t>ИП Пушкарев Ю.С.</t>
  </si>
  <si>
    <t>с 03.08.2021 по 02.08.2023</t>
  </si>
  <si>
    <t>ООО Аванта</t>
  </si>
  <si>
    <t>с 05.08.2021 по 04.08.2023</t>
  </si>
  <si>
    <t>с 06.08.2021 по 04.08.2023</t>
  </si>
  <si>
    <t>ООО "Тепломир"</t>
  </si>
  <si>
    <t>ИП Соловьев Игорь Николаевич</t>
  </si>
  <si>
    <t>ИП Мухаметзянов А.Г.</t>
  </si>
  <si>
    <t>Сибагатов С.Р.</t>
  </si>
  <si>
    <t>ООО "Символ Бетон"</t>
  </si>
  <si>
    <t>ООО "МТПК"</t>
  </si>
  <si>
    <t>ИП Тычкова Ольга Сергеевна</t>
  </si>
  <si>
    <t>с 18.08.2021 по 17.08.2023</t>
  </si>
  <si>
    <t>с 19.08.2021 по 18.08.2023</t>
  </si>
  <si>
    <t>с 20.08.2021 по 18.08.2023</t>
  </si>
  <si>
    <t>ООО "Алхимик"</t>
  </si>
  <si>
    <t>ООО ТД "Промсибурал"</t>
  </si>
  <si>
    <t>ИП Яковлев А.И.</t>
  </si>
  <si>
    <t>с 26.08.2021 по 25.08.2023</t>
  </si>
  <si>
    <t>ООО "АВТОМОТИВ"</t>
  </si>
  <si>
    <t>с 27.08.2021 по 25.08.2023</t>
  </si>
  <si>
    <t>ИП Матвеев В.В.</t>
  </si>
  <si>
    <t>ИП Буриева О.Б.</t>
  </si>
  <si>
    <t>ООО "Гармония красоты"</t>
  </si>
  <si>
    <t>ООО "АБРИС"</t>
  </si>
  <si>
    <t>ИП Альперин Никита Ларионович</t>
  </si>
  <si>
    <t>ИП Подсуха Денис Анатольевич</t>
  </si>
  <si>
    <t>ИП Гончаров Ярослав Олегович</t>
  </si>
  <si>
    <t>с 31.08.2021 по 30.08.2023</t>
  </si>
  <si>
    <t>ООО "АЙ-ТИ-ДЖИ КОНСАЛТИНГ"</t>
  </si>
  <si>
    <t>ООО "Аркона"</t>
  </si>
  <si>
    <t>с 02.09.2021 по 01.09.2023</t>
  </si>
  <si>
    <t>ООО ТД "ИТОН"</t>
  </si>
  <si>
    <t>Евсейчикова О.В.</t>
  </si>
  <si>
    <t>Бекеев А.Б.</t>
  </si>
  <si>
    <t>с 03.09.2021 по 01.09.2023</t>
  </si>
  <si>
    <t>ООО "РМД"</t>
  </si>
  <si>
    <t>Еманжелинск</t>
  </si>
  <si>
    <t>ООО "Урал Автомат"</t>
  </si>
  <si>
    <t>ООО "Век Авто М"</t>
  </si>
  <si>
    <t>с 09.09.2021 по 08.09.2023</t>
  </si>
  <si>
    <t>с 13.09.2021 по 12.09.2023</t>
  </si>
  <si>
    <t>с 14.09.2021 по 13.09.2023</t>
  </si>
  <si>
    <t>с 15.09.2021 по 14.09.2023</t>
  </si>
  <si>
    <t>ООО "Трактор"</t>
  </si>
  <si>
    <t>Чернов И.И.</t>
  </si>
  <si>
    <t>с 16.09.2021 по 15.09.2023</t>
  </si>
  <si>
    <t>ИП Киприянова Г.С.</t>
  </si>
  <si>
    <t>с 17.09.2021 по 15.09.2023</t>
  </si>
  <si>
    <t>с 07.09.2021 по 06.09.2023</t>
  </si>
  <si>
    <t>ООО "УЧК"</t>
  </si>
  <si>
    <t>миасс</t>
  </si>
  <si>
    <t>ООО ТД "Монолит"</t>
  </si>
  <si>
    <t>ООО "Лидертранс"</t>
  </si>
  <si>
    <t>с 22.09.2021 по 21.09.2023</t>
  </si>
  <si>
    <t>ИП Халиков Е.М</t>
  </si>
  <si>
    <t>с 23.09.2021 по 22.09.2023</t>
  </si>
  <si>
    <t>п. Увельский</t>
  </si>
  <si>
    <t>ИП Шмойлова А.А.</t>
  </si>
  <si>
    <t>с 27.09.2021 по 26.09.2023</t>
  </si>
  <si>
    <t>с 24.09.2021 по 22.09.2023</t>
  </si>
  <si>
    <t>ИП Нигматянов С.Р.</t>
  </si>
  <si>
    <t>ООО Уралинструмент-С</t>
  </si>
  <si>
    <t>с 28.09.2021 по 27.09.2023</t>
  </si>
  <si>
    <t>ООО "МонтажТрансСтрой"</t>
  </si>
  <si>
    <t>Зайцева Е.И.</t>
  </si>
  <si>
    <t>Шадурский Е.С.</t>
  </si>
  <si>
    <t>с 30.09.2021 по 29.09.2023</t>
  </si>
  <si>
    <t>с 26.02.2021 по 24.02.2023</t>
  </si>
  <si>
    <t>с 26.03.2021 по 24.03.2023</t>
  </si>
  <si>
    <t>с 24.08.2021 по 24.08.2023</t>
  </si>
  <si>
    <t>с 20.09.2021 по 19.09.2023</t>
  </si>
  <si>
    <t>с 21.09.2021 по 20.09.2023</t>
  </si>
  <si>
    <t>с 01.10.2021 по 29.09.2023</t>
  </si>
  <si>
    <t>ООО ЛК "АДЕЛЬТРАНС"</t>
  </si>
  <si>
    <t>ООО "МНП ГРУПП"</t>
  </si>
  <si>
    <t xml:space="preserve">ООО «Спайс» </t>
  </si>
  <si>
    <t>ООО Калибр-Урал</t>
  </si>
  <si>
    <t>с 07.10.2021 по 06.10.2023</t>
  </si>
  <si>
    <t>ИП Михайлин Михаил Викторович</t>
  </si>
  <si>
    <t>с 11.10.2021 по 10.10.2023</t>
  </si>
  <si>
    <t>ООО "ОТ И ДО.РУ"</t>
  </si>
  <si>
    <t>с 12.10.2021 по 11.10.2023</t>
  </si>
  <si>
    <t>ИП Сурашев Р.Р.</t>
  </si>
  <si>
    <t>ИП Бушуев И.Е.</t>
  </si>
  <si>
    <t>с 15.10.2021 по 14.09.2022</t>
  </si>
  <si>
    <t>с 15.10.2021 по 13.10.2023</t>
  </si>
  <si>
    <t>Касли</t>
  </si>
  <si>
    <t>Марковская Е. А.</t>
  </si>
  <si>
    <t>с 21.10.2021 по 20.10.2023</t>
  </si>
  <si>
    <t>Хабибуллин А.Г.</t>
  </si>
  <si>
    <t>25.10.2021 по 24.10.2023</t>
  </si>
  <si>
    <t>ИП Ларин Д.С.</t>
  </si>
  <si>
    <t>Пласт</t>
  </si>
  <si>
    <t>ИП Голубков В.В.</t>
  </si>
  <si>
    <t>Чуданова Д.П.</t>
  </si>
  <si>
    <t>26.10.2021 по 25.10.2023</t>
  </si>
  <si>
    <t>ИП Христолюбова А.В.</t>
  </si>
  <si>
    <t>ООО Альянс</t>
  </si>
  <si>
    <t>Компаниец Я.В.</t>
  </si>
  <si>
    <t>28.10.2021 по 27.10.2023</t>
  </si>
  <si>
    <t>29.10.2021 по 27.10.2023</t>
  </si>
  <si>
    <t>ООО ПК "Ажурсталь"</t>
  </si>
  <si>
    <t>ООО «Урал-системы безопасности»</t>
  </si>
  <si>
    <t>с 01.11.2021 по 31.10.2023</t>
  </si>
  <si>
    <t xml:space="preserve">ООО "Эледент" </t>
  </si>
  <si>
    <t>ООО "Нептун"</t>
  </si>
  <si>
    <t>с 03.11.2021 по 02.11.2023</t>
  </si>
  <si>
    <t>ИП Игуменщев С.В.</t>
  </si>
  <si>
    <t>ИП Панюшкина Светлана Владимировна</t>
  </si>
  <si>
    <t>ООО ТД "АЛТ"</t>
  </si>
  <si>
    <t>ИП Смирнов А.Б.</t>
  </si>
  <si>
    <t>с 10.11.2021 по 09.11.2023</t>
  </si>
  <si>
    <t>АО "Увельский Агропромснаб"</t>
  </si>
  <si>
    <t>Увельский</t>
  </si>
  <si>
    <t>ИП Таиров Д.А.</t>
  </si>
  <si>
    <t>ИП Ищенко Т.Г.</t>
  </si>
  <si>
    <t>пополенние оборотных средств</t>
  </si>
  <si>
    <t>с 17.11.2021 по 16.11.2023</t>
  </si>
  <si>
    <t>с 22.11.2021 по 21.11.2023</t>
  </si>
  <si>
    <t xml:space="preserve">ИП Матлюк Наталья Александровна </t>
  </si>
  <si>
    <t>с 19.11.2021 по 17.11.2023</t>
  </si>
  <si>
    <t>ООО "Профоборудование-Урал"</t>
  </si>
  <si>
    <t>ООО ПО "Уралсервис"</t>
  </si>
  <si>
    <t>ООО "Промармстрой"</t>
  </si>
  <si>
    <t>ООО "ФПК"</t>
  </si>
  <si>
    <t>с 23.11.2021 по 22.11.2023</t>
  </si>
  <si>
    <t>ООО "ЧудоЛайф»</t>
  </si>
  <si>
    <t>с 25.11.2021 по 24.11.2023</t>
  </si>
  <si>
    <t>с 26.11.2021 по 24.11.2023</t>
  </si>
  <si>
    <t>ИП Большаков В.Г.</t>
  </si>
  <si>
    <t>с 29.11.2021 по 28.11.2023</t>
  </si>
  <si>
    <t>ООО "Промтекс"</t>
  </si>
  <si>
    <t>ИП Крынина Л.В.</t>
  </si>
  <si>
    <t>с 30.11.2021 по 29.11.2023</t>
  </si>
  <si>
    <t>ИП Асрян А.С.</t>
  </si>
  <si>
    <t>с 01.12.2021 по 30.11.2023</t>
  </si>
  <si>
    <t>ИП Соловьев М.И.</t>
  </si>
  <si>
    <t>ИП Андреев С.С.</t>
  </si>
  <si>
    <t>Дитятев В.В.</t>
  </si>
  <si>
    <t>с 02.12.2021 по 01.12.2023</t>
  </si>
  <si>
    <t>ООО ЦС</t>
  </si>
  <si>
    <t>с 16.11.2021 по 15.11.2023</t>
  </si>
  <si>
    <t>Безбородов А.П.</t>
  </si>
  <si>
    <t>с 03.12.2021 по 01.12.2023</t>
  </si>
  <si>
    <t>Ангелович И.Л.</t>
  </si>
  <si>
    <t>Ходжаев Д.Х.</t>
  </si>
  <si>
    <t>ООО "ГарантАвто"</t>
  </si>
  <si>
    <t>с 06.12.2021 по 05.12.2023</t>
  </si>
  <si>
    <t>ООО ПКФ "Солакс"</t>
  </si>
  <si>
    <t>Тихомиров П.В.</t>
  </si>
  <si>
    <t>0.12.2021</t>
  </si>
  <si>
    <t>с 08.12.2021 по 07.12.2023</t>
  </si>
  <si>
    <t>с 09.12.2021 по 08.12.2023</t>
  </si>
  <si>
    <t>ООО Рекламное агентство "Апекс"</t>
  </si>
  <si>
    <t>ООО "Фэмэли Ритейл Групп"</t>
  </si>
  <si>
    <t>ИП Горелов М.А.</t>
  </si>
  <si>
    <t>ООО "ИТ ГРУПП"</t>
  </si>
  <si>
    <t>с 10.12.2021 по 08.12.2023</t>
  </si>
  <si>
    <t>ИП Сохачевский К.В.</t>
  </si>
  <si>
    <t>ИП Плеханов Г.Ю.</t>
  </si>
  <si>
    <t>с 14.12.2021 по 13.12.2023</t>
  </si>
  <si>
    <t>ООО "ТД"Солакс"</t>
  </si>
  <si>
    <t>ООО "Торговое оборудование"</t>
  </si>
  <si>
    <t>с 15.12.2021 по 14.12.2023</t>
  </si>
  <si>
    <t>ООО «ТД Электрика»</t>
  </si>
  <si>
    <t>Захарова Е.И.</t>
  </si>
  <si>
    <t>ИП Машинцева Н.В.</t>
  </si>
  <si>
    <t>с 16.12.2021 по 15.12.2023</t>
  </si>
  <si>
    <t>ООО "Промсибурал-Экспорт"</t>
  </si>
  <si>
    <t>ООО "Метмаш"</t>
  </si>
  <si>
    <t>с 17.12.2021 по 14.12.2023</t>
  </si>
  <si>
    <t>с 20.12.2021 по 19.12.2023</t>
  </si>
  <si>
    <t>ИП Ичев В.А.</t>
  </si>
  <si>
    <t>ООО "КомТех"</t>
  </si>
  <si>
    <t>с 21.12.2021 по 20.12.2023</t>
  </si>
  <si>
    <t>ИП Нилов В.В.</t>
  </si>
  <si>
    <t>с 22.12.2021 по 21.12.2023</t>
  </si>
  <si>
    <t>ИП Богомолова Ю.В.</t>
  </si>
  <si>
    <t>с 23.12.2021 по 22.12.2023</t>
  </si>
  <si>
    <t>ИП Черепанов В.П.</t>
  </si>
  <si>
    <t>ИП Попов А.А.</t>
  </si>
  <si>
    <t>ООО ТК "Орлан Миасс"</t>
  </si>
  <si>
    <t>ООО АЗИМУТСТАН</t>
  </si>
  <si>
    <t>с 27.12.2021 по 26.12.2023</t>
  </si>
  <si>
    <t>с 28.12.2021 по 27.12.2023</t>
  </si>
  <si>
    <t>ООО "Горные технологии"</t>
  </si>
  <si>
    <t>с 29.12.2021 по 28.12.2023</t>
  </si>
  <si>
    <t>ООО ТД "Ариан"</t>
  </si>
  <si>
    <t>Трехгорный</t>
  </si>
  <si>
    <t>с.Аргаяш</t>
  </si>
  <si>
    <t>Катав-Ивановск</t>
  </si>
  <si>
    <t>Красноаремейский</t>
  </si>
  <si>
    <t>Сосновский р-н</t>
  </si>
  <si>
    <t>Кизильский р-н</t>
  </si>
  <si>
    <t>Увельский р-н</t>
  </si>
  <si>
    <t xml:space="preserve">Щедрина О.П.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</si>
</sst>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_-* #,##0.00\ _₽_-;\-* #,##0.00\ _₽_-;_-* &quot;-&quot;??\ _₽_-;_-@_-"/>
    <numFmt numFmtId="167" formatCode="_-* #,##0\ _₽_-;\-* #,##0\ _₽_-;_-* &quot;-&quot;??\ _₽_-;_-@_-"/>
    <numFmt numFmtId="168" formatCode="0.000"/>
    <numFmt numFmtId="172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9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4" fillId="0" borderId="0" applyFont="0" applyFill="0" applyBorder="0" applyAlignment="0" applyProtection="0"/>
    <xf numFmtId="0" fontId="5" fillId="0" borderId="0"/>
    <xf numFmtId="0" fontId="8" fillId="0" borderId="0"/>
    <xf numFmtId="0" fontId="8" fillId="0" borderId="0"/>
    <xf numFmtId="0" fontId="6" fillId="0" borderId="0"/>
    <xf numFmtId="0" fontId="12" fillId="0" borderId="0"/>
    <xf numFmtId="0" fontId="16" fillId="4" borderId="0" applyNumberFormat="0" applyBorder="0" applyAlignment="0" applyProtection="0"/>
  </cellStyleXfs>
  <cellXfs count="90">
    <xf numFmtId="0" fontId="0" fillId="0" borderId="0" xfId="0"/>
    <xf numFmtId="0" fontId="10" fillId="0" borderId="6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14" fontId="10" fillId="2" borderId="6" xfId="0" applyNumberFormat="1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10" fillId="2" borderId="0" xfId="0" applyFont="1" applyFill="1" applyAlignment="1">
      <alignment horizontal="center" vertical="center"/>
    </xf>
    <xf numFmtId="167" fontId="10" fillId="2" borderId="8" xfId="1" applyNumberFormat="1" applyFont="1" applyFill="1" applyBorder="1" applyAlignment="1">
      <alignment vertical="center" wrapText="1"/>
    </xf>
    <xf numFmtId="167" fontId="10" fillId="2" borderId="6" xfId="1" applyNumberFormat="1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4" fontId="10" fillId="2" borderId="9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4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" fontId="10" fillId="2" borderId="6" xfId="0" applyNumberFormat="1" applyFont="1" applyFill="1" applyBorder="1" applyAlignment="1">
      <alignment horizontal="center" vertical="center" wrapText="1"/>
    </xf>
    <xf numFmtId="172" fontId="10" fillId="2" borderId="6" xfId="0" applyNumberFormat="1" applyFont="1" applyFill="1" applyBorder="1" applyAlignment="1">
      <alignment horizontal="center" vertical="center" wrapText="1"/>
    </xf>
    <xf numFmtId="172" fontId="10" fillId="2" borderId="3" xfId="0" applyNumberFormat="1" applyFont="1" applyFill="1" applyBorder="1" applyAlignment="1">
      <alignment horizontal="center" vertical="center" wrapText="1"/>
    </xf>
    <xf numFmtId="172" fontId="10" fillId="2" borderId="9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167" fontId="10" fillId="2" borderId="3" xfId="1" applyNumberFormat="1" applyFont="1" applyFill="1" applyBorder="1" applyAlignment="1">
      <alignment vertical="center" wrapText="1"/>
    </xf>
    <xf numFmtId="167" fontId="10" fillId="2" borderId="9" xfId="1" applyNumberFormat="1" applyFont="1" applyFill="1" applyBorder="1" applyAlignment="1">
      <alignment vertical="center" wrapText="1"/>
    </xf>
    <xf numFmtId="167" fontId="10" fillId="2" borderId="1" xfId="1" applyNumberFormat="1" applyFont="1" applyFill="1" applyBorder="1" applyAlignment="1">
      <alignment vertical="center" wrapText="1"/>
    </xf>
    <xf numFmtId="0" fontId="9" fillId="0" borderId="6" xfId="0" applyFont="1" applyBorder="1"/>
    <xf numFmtId="0" fontId="10" fillId="0" borderId="6" xfId="0" applyFont="1" applyBorder="1"/>
    <xf numFmtId="167" fontId="10" fillId="2" borderId="11" xfId="1" applyNumberFormat="1" applyFont="1" applyFill="1" applyBorder="1" applyAlignment="1">
      <alignment vertical="center" wrapText="1"/>
    </xf>
    <xf numFmtId="167" fontId="10" fillId="2" borderId="6" xfId="1" applyNumberFormat="1" applyFont="1" applyFill="1" applyBorder="1" applyAlignment="1">
      <alignment horizontal="left" vertical="center" wrapText="1"/>
    </xf>
    <xf numFmtId="168" fontId="10" fillId="2" borderId="6" xfId="0" applyNumberFormat="1" applyFont="1" applyFill="1" applyBorder="1" applyAlignment="1">
      <alignment horizontal="center" vertical="center" wrapText="1"/>
    </xf>
    <xf numFmtId="168" fontId="10" fillId="2" borderId="3" xfId="0" applyNumberFormat="1" applyFont="1" applyFill="1" applyBorder="1" applyAlignment="1">
      <alignment horizontal="center" vertical="center" wrapText="1"/>
    </xf>
    <xf numFmtId="168" fontId="10" fillId="2" borderId="9" xfId="0" applyNumberFormat="1" applyFont="1" applyFill="1" applyBorder="1" applyAlignment="1">
      <alignment horizontal="center" vertical="center" wrapText="1"/>
    </xf>
    <xf numFmtId="168" fontId="9" fillId="0" borderId="6" xfId="0" applyNumberFormat="1" applyFont="1" applyBorder="1" applyAlignment="1">
      <alignment horizontal="center"/>
    </xf>
    <xf numFmtId="168" fontId="10" fillId="0" borderId="6" xfId="0" applyNumberFormat="1" applyFont="1" applyBorder="1" applyAlignment="1">
      <alignment horizontal="center"/>
    </xf>
    <xf numFmtId="168" fontId="10" fillId="2" borderId="6" xfId="1" applyNumberFormat="1" applyFont="1" applyFill="1" applyBorder="1" applyAlignment="1">
      <alignment horizontal="center" vertical="center" wrapText="1"/>
    </xf>
    <xf numFmtId="10" fontId="10" fillId="2" borderId="6" xfId="1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68" fontId="10" fillId="2" borderId="2" xfId="0" applyNumberFormat="1" applyFont="1" applyFill="1" applyBorder="1" applyAlignment="1">
      <alignment horizontal="center" vertical="center" wrapText="1"/>
    </xf>
    <xf numFmtId="167" fontId="10" fillId="2" borderId="2" xfId="1" applyNumberFormat="1" applyFont="1" applyFill="1" applyBorder="1" applyAlignment="1">
      <alignment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168" fontId="10" fillId="2" borderId="3" xfId="1" applyNumberFormat="1" applyFont="1" applyFill="1" applyBorder="1" applyAlignment="1">
      <alignment horizontal="center" vertical="center" wrapText="1"/>
    </xf>
    <xf numFmtId="168" fontId="10" fillId="2" borderId="9" xfId="1" applyNumberFormat="1" applyFont="1" applyFill="1" applyBorder="1" applyAlignment="1">
      <alignment horizontal="center" vertical="center" wrapText="1"/>
    </xf>
    <xf numFmtId="1" fontId="10" fillId="2" borderId="8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/>
    </xf>
    <xf numFmtId="167" fontId="10" fillId="2" borderId="1" xfId="1" applyNumberFormat="1" applyFont="1" applyFill="1" applyBorder="1" applyAlignment="1">
      <alignment horizontal="center" vertical="center" wrapText="1"/>
    </xf>
    <xf numFmtId="167" fontId="10" fillId="2" borderId="6" xfId="1" applyNumberFormat="1" applyFont="1" applyFill="1" applyBorder="1" applyAlignment="1">
      <alignment vertical="center"/>
    </xf>
    <xf numFmtId="172" fontId="10" fillId="2" borderId="8" xfId="0" applyNumberFormat="1" applyFont="1" applyFill="1" applyBorder="1" applyAlignment="1">
      <alignment horizontal="center" vertical="center" wrapText="1"/>
    </xf>
    <xf numFmtId="168" fontId="9" fillId="2" borderId="6" xfId="0" applyNumberFormat="1" applyFont="1" applyFill="1" applyBorder="1" applyAlignment="1">
      <alignment horizontal="center"/>
    </xf>
    <xf numFmtId="0" fontId="9" fillId="2" borderId="6" xfId="0" applyFont="1" applyFill="1" applyBorder="1"/>
    <xf numFmtId="0" fontId="9" fillId="2" borderId="6" xfId="0" applyFont="1" applyFill="1" applyBorder="1" applyAlignment="1">
      <alignment horizontal="center" wrapText="1"/>
    </xf>
    <xf numFmtId="14" fontId="10" fillId="2" borderId="6" xfId="0" applyNumberFormat="1" applyFont="1" applyFill="1" applyBorder="1" applyAlignment="1">
      <alignment horizontal="center" vertical="center"/>
    </xf>
    <xf numFmtId="168" fontId="10" fillId="2" borderId="6" xfId="0" applyNumberFormat="1" applyFont="1" applyFill="1" applyBorder="1" applyAlignment="1">
      <alignment horizontal="center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 vertical="center"/>
    </xf>
    <xf numFmtId="168" fontId="10" fillId="2" borderId="6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168" fontId="9" fillId="2" borderId="6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0" fontId="15" fillId="2" borderId="6" xfId="7" applyFont="1" applyFill="1" applyBorder="1" applyAlignment="1">
      <alignment horizontal="center" vertical="center" wrapText="1"/>
    </xf>
    <xf numFmtId="172" fontId="10" fillId="2" borderId="6" xfId="0" applyNumberFormat="1" applyFont="1" applyFill="1" applyBorder="1" applyAlignment="1">
      <alignment horizontal="center" vertical="center"/>
    </xf>
    <xf numFmtId="172" fontId="10" fillId="2" borderId="0" xfId="0" applyNumberFormat="1" applyFont="1" applyFill="1" applyAlignment="1">
      <alignment horizontal="center" vertical="center"/>
    </xf>
    <xf numFmtId="172" fontId="10" fillId="2" borderId="2" xfId="0" applyNumberFormat="1" applyFont="1" applyFill="1" applyBorder="1" applyAlignment="1">
      <alignment horizontal="center" vertical="center" wrapText="1"/>
    </xf>
    <xf numFmtId="172" fontId="10" fillId="2" borderId="0" xfId="0" applyNumberFormat="1" applyFont="1" applyFill="1" applyAlignment="1">
      <alignment horizontal="center" vertical="center" wrapText="1"/>
    </xf>
    <xf numFmtId="1" fontId="10" fillId="2" borderId="13" xfId="0" applyNumberFormat="1" applyFont="1" applyFill="1" applyBorder="1" applyAlignment="1">
      <alignment horizontal="center" vertical="center" wrapText="1"/>
    </xf>
    <xf numFmtId="167" fontId="10" fillId="2" borderId="6" xfId="1" applyNumberFormat="1" applyFont="1" applyFill="1" applyBorder="1" applyAlignment="1">
      <alignment horizontal="center" vertical="center" wrapText="1"/>
    </xf>
    <xf numFmtId="1" fontId="10" fillId="2" borderId="11" xfId="0" applyNumberFormat="1" applyFont="1" applyFill="1" applyBorder="1" applyAlignment="1">
      <alignment horizontal="center" vertical="center" wrapText="1"/>
    </xf>
    <xf numFmtId="167" fontId="7" fillId="2" borderId="1" xfId="1" applyNumberFormat="1" applyFont="1" applyFill="1" applyBorder="1" applyAlignment="1">
      <alignment horizontal="center" vertical="center" wrapText="1"/>
    </xf>
    <xf numFmtId="1" fontId="17" fillId="2" borderId="14" xfId="0" applyNumberFormat="1" applyFont="1" applyFill="1" applyBorder="1" applyAlignment="1">
      <alignment horizontal="justify" vertical="center" wrapText="1"/>
    </xf>
    <xf numFmtId="0" fontId="10" fillId="2" borderId="0" xfId="0" applyFont="1" applyFill="1" applyAlignment="1">
      <alignment horizontal="center" wrapText="1"/>
    </xf>
  </cellXfs>
  <cellStyles count="8">
    <cellStyle name="Обычный" xfId="0" builtinId="0"/>
    <cellStyle name="Обычный 2" xfId="3" xr:uid="{00000000-0005-0000-0000-000001000000}"/>
    <cellStyle name="Обычный 2 2" xfId="4" xr:uid="{00000000-0005-0000-0000-000002000000}"/>
    <cellStyle name="Обычный 3" xfId="2" xr:uid="{00000000-0005-0000-0000-000003000000}"/>
    <cellStyle name="Обычный 4" xfId="5" xr:uid="{00000000-0005-0000-0000-000004000000}"/>
    <cellStyle name="Обычный 5" xfId="6" xr:uid="{00000000-0005-0000-0000-000005000000}"/>
    <cellStyle name="Плохой" xfId="7" builtinId="27"/>
    <cellStyle name="Финансовый" xfId="1" builtinId="3"/>
  </cellStyles>
  <dxfs count="7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23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Илья Король" id="{D81CA819-2F99-4117-9B1F-7B07658D2B1F}" userId="Илья Король" providerId="None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H283"/>
  <sheetViews>
    <sheetView tabSelected="1" zoomScale="92" zoomScaleNormal="92" zoomScaleSheetLayoutView="80" workbookViewId="0">
      <pane xSplit="2" ySplit="3" topLeftCell="C169" activePane="bottomRight" state="frozen"/>
      <selection pane="topRight" activeCell="D1" sqref="D1"/>
      <selection pane="bottomLeft" activeCell="A4" sqref="A4"/>
      <selection pane="bottomRight" activeCell="CT136" sqref="CT136"/>
    </sheetView>
  </sheetViews>
  <sheetFormatPr defaultColWidth="9.140625" defaultRowHeight="12.75" outlineLevelCol="1" x14ac:dyDescent="0.2"/>
  <cols>
    <col min="1" max="1" width="20.140625" style="7" customWidth="1"/>
    <col min="2" max="2" width="29.85546875" style="7" customWidth="1"/>
    <col min="3" max="3" width="20.42578125" style="7" customWidth="1"/>
    <col min="4" max="4" width="19.85546875" style="7" customWidth="1"/>
    <col min="5" max="5" width="23.28515625" style="7" customWidth="1"/>
    <col min="6" max="6" width="20.140625" style="7" customWidth="1"/>
    <col min="7" max="7" width="12.85546875" style="42" customWidth="1"/>
    <col min="8" max="8" width="15.85546875" style="35" customWidth="1"/>
    <col min="9" max="9" width="15.28515625" style="7" customWidth="1"/>
    <col min="10" max="10" width="25" style="7" customWidth="1" outlineLevel="1"/>
    <col min="11" max="11" width="14.140625" style="7" customWidth="1"/>
    <col min="12" max="16384" width="9.140625" style="7"/>
  </cols>
  <sheetData>
    <row r="1" spans="1:11" ht="35.25" customHeight="1" x14ac:dyDescent="0.2">
      <c r="A1" s="54" t="s">
        <v>0</v>
      </c>
      <c r="B1" s="55" t="s">
        <v>7</v>
      </c>
      <c r="C1" s="55" t="s">
        <v>2</v>
      </c>
      <c r="D1" s="55" t="s">
        <v>3</v>
      </c>
      <c r="E1" s="56" t="s">
        <v>1</v>
      </c>
      <c r="F1" s="57"/>
      <c r="G1" s="57"/>
      <c r="H1" s="57"/>
      <c r="I1" s="57"/>
      <c r="J1" s="58"/>
      <c r="K1" s="59" t="s">
        <v>10</v>
      </c>
    </row>
    <row r="2" spans="1:11" ht="79.5" customHeight="1" x14ac:dyDescent="0.2">
      <c r="A2" s="54"/>
      <c r="B2" s="60"/>
      <c r="C2" s="60"/>
      <c r="D2" s="60"/>
      <c r="E2" s="3" t="s">
        <v>4</v>
      </c>
      <c r="F2" s="3" t="s">
        <v>5</v>
      </c>
      <c r="G2" s="39" t="s">
        <v>8</v>
      </c>
      <c r="H2" s="61" t="s">
        <v>6</v>
      </c>
      <c r="I2" s="3" t="s">
        <v>23</v>
      </c>
      <c r="J2" s="3" t="s">
        <v>9</v>
      </c>
      <c r="K2" s="59"/>
    </row>
    <row r="3" spans="1:11" x14ac:dyDescent="0.2">
      <c r="A3" s="3">
        <v>1</v>
      </c>
      <c r="B3" s="3">
        <v>3</v>
      </c>
      <c r="C3" s="3">
        <v>4</v>
      </c>
      <c r="D3" s="3">
        <v>6</v>
      </c>
      <c r="E3" s="3">
        <v>7</v>
      </c>
      <c r="F3" s="3">
        <v>8</v>
      </c>
      <c r="G3" s="27">
        <v>9</v>
      </c>
      <c r="H3" s="61">
        <v>10</v>
      </c>
      <c r="I3" s="3">
        <v>11</v>
      </c>
      <c r="J3" s="3">
        <v>12</v>
      </c>
      <c r="K3" s="62"/>
    </row>
    <row r="4" spans="1:11" s="1" customFormat="1" ht="28.5" customHeight="1" x14ac:dyDescent="0.25">
      <c r="A4" s="9">
        <v>44228</v>
      </c>
      <c r="B4" s="3" t="s">
        <v>31</v>
      </c>
      <c r="C4" s="28">
        <v>7415090205</v>
      </c>
      <c r="D4" s="3" t="s">
        <v>32</v>
      </c>
      <c r="E4" s="11" t="s">
        <v>29</v>
      </c>
      <c r="F4" s="11" t="s">
        <v>30</v>
      </c>
      <c r="G4" s="39">
        <v>2.125</v>
      </c>
      <c r="H4" s="19">
        <v>5000000</v>
      </c>
      <c r="I4" s="3" t="s">
        <v>36</v>
      </c>
      <c r="J4" s="3" t="s">
        <v>33</v>
      </c>
      <c r="K4" s="3" t="s">
        <v>17</v>
      </c>
    </row>
    <row r="5" spans="1:11" s="1" customFormat="1" ht="25.5" x14ac:dyDescent="0.25">
      <c r="A5" s="9">
        <v>44230</v>
      </c>
      <c r="B5" s="3" t="s">
        <v>167</v>
      </c>
      <c r="C5" s="28">
        <v>7451203077</v>
      </c>
      <c r="D5" s="3" t="s">
        <v>32</v>
      </c>
      <c r="E5" s="11" t="s">
        <v>29</v>
      </c>
      <c r="F5" s="11" t="s">
        <v>30</v>
      </c>
      <c r="G5" s="39">
        <v>4.25</v>
      </c>
      <c r="H5" s="19">
        <v>640000</v>
      </c>
      <c r="I5" s="3" t="s">
        <v>37</v>
      </c>
      <c r="J5" s="63" t="s">
        <v>33</v>
      </c>
      <c r="K5" s="3" t="s">
        <v>11</v>
      </c>
    </row>
    <row r="6" spans="1:11" s="1" customFormat="1" ht="28.5" customHeight="1" x14ac:dyDescent="0.25">
      <c r="A6" s="9">
        <v>44215</v>
      </c>
      <c r="B6" s="3" t="s">
        <v>34</v>
      </c>
      <c r="C6" s="28">
        <v>743401128505</v>
      </c>
      <c r="D6" s="3" t="s">
        <v>35</v>
      </c>
      <c r="E6" s="11" t="s">
        <v>29</v>
      </c>
      <c r="F6" s="11" t="s">
        <v>30</v>
      </c>
      <c r="G6" s="39">
        <v>4.25</v>
      </c>
      <c r="H6" s="19">
        <v>3000000</v>
      </c>
      <c r="I6" s="3" t="s">
        <v>38</v>
      </c>
      <c r="J6" s="63" t="s">
        <v>33</v>
      </c>
      <c r="K6" s="3" t="s">
        <v>162</v>
      </c>
    </row>
    <row r="7" spans="1:11" ht="45" customHeight="1" x14ac:dyDescent="0.2">
      <c r="A7" s="9">
        <v>44239</v>
      </c>
      <c r="B7" s="3" t="s">
        <v>40</v>
      </c>
      <c r="C7" s="28">
        <v>741504186495</v>
      </c>
      <c r="D7" s="3" t="s">
        <v>32</v>
      </c>
      <c r="E7" s="11" t="s">
        <v>29</v>
      </c>
      <c r="F7" s="11" t="s">
        <v>30</v>
      </c>
      <c r="G7" s="39">
        <v>4.25</v>
      </c>
      <c r="H7" s="19">
        <v>2000000</v>
      </c>
      <c r="I7" s="3" t="s">
        <v>46</v>
      </c>
      <c r="J7" s="3" t="s">
        <v>33</v>
      </c>
      <c r="K7" s="3" t="s">
        <v>17</v>
      </c>
    </row>
    <row r="8" spans="1:11" ht="39" customHeight="1" x14ac:dyDescent="0.2">
      <c r="A8" s="9">
        <v>44239</v>
      </c>
      <c r="B8" s="3" t="s">
        <v>43</v>
      </c>
      <c r="C8" s="28">
        <v>7415103729</v>
      </c>
      <c r="D8" s="3" t="s">
        <v>32</v>
      </c>
      <c r="E8" s="11" t="s">
        <v>29</v>
      </c>
      <c r="F8" s="11" t="s">
        <v>30</v>
      </c>
      <c r="G8" s="39" t="s">
        <v>45</v>
      </c>
      <c r="H8" s="19">
        <v>1250000</v>
      </c>
      <c r="I8" s="3" t="s">
        <v>46</v>
      </c>
      <c r="J8" s="3" t="s">
        <v>33</v>
      </c>
      <c r="K8" s="3" t="s">
        <v>17</v>
      </c>
    </row>
    <row r="9" spans="1:11" ht="42.75" customHeight="1" x14ac:dyDescent="0.2">
      <c r="A9" s="9">
        <v>44242</v>
      </c>
      <c r="B9" s="3" t="s">
        <v>42</v>
      </c>
      <c r="C9" s="28">
        <v>7451058599</v>
      </c>
      <c r="D9" s="3" t="s">
        <v>32</v>
      </c>
      <c r="E9" s="11" t="s">
        <v>29</v>
      </c>
      <c r="F9" s="11" t="s">
        <v>30</v>
      </c>
      <c r="G9" s="39">
        <v>4.25</v>
      </c>
      <c r="H9" s="19">
        <v>1500000</v>
      </c>
      <c r="I9" s="3" t="s">
        <v>47</v>
      </c>
      <c r="J9" s="3" t="s">
        <v>33</v>
      </c>
      <c r="K9" s="3" t="s">
        <v>11</v>
      </c>
    </row>
    <row r="10" spans="1:11" ht="39.75" customHeight="1" x14ac:dyDescent="0.2">
      <c r="A10" s="9">
        <v>44242</v>
      </c>
      <c r="B10" s="3" t="s">
        <v>42</v>
      </c>
      <c r="C10" s="28">
        <v>7451058599</v>
      </c>
      <c r="D10" s="3" t="s">
        <v>32</v>
      </c>
      <c r="E10" s="11" t="s">
        <v>29</v>
      </c>
      <c r="F10" s="11" t="s">
        <v>30</v>
      </c>
      <c r="G10" s="39">
        <v>4.25</v>
      </c>
      <c r="H10" s="19">
        <v>1600000</v>
      </c>
      <c r="I10" s="3" t="s">
        <v>47</v>
      </c>
      <c r="J10" s="3" t="s">
        <v>44</v>
      </c>
      <c r="K10" s="3" t="s">
        <v>11</v>
      </c>
    </row>
    <row r="11" spans="1:11" ht="31.5" customHeight="1" x14ac:dyDescent="0.2">
      <c r="A11" s="9">
        <v>44247</v>
      </c>
      <c r="B11" s="3" t="s">
        <v>28</v>
      </c>
      <c r="C11" s="28">
        <v>744912424023</v>
      </c>
      <c r="D11" s="3" t="s">
        <v>32</v>
      </c>
      <c r="E11" s="11" t="s">
        <v>29</v>
      </c>
      <c r="F11" s="11" t="s">
        <v>30</v>
      </c>
      <c r="G11" s="39">
        <v>4.25</v>
      </c>
      <c r="H11" s="19">
        <v>4000000</v>
      </c>
      <c r="I11" s="3" t="s">
        <v>240</v>
      </c>
      <c r="J11" s="3" t="s">
        <v>33</v>
      </c>
      <c r="K11" s="3" t="s">
        <v>11</v>
      </c>
    </row>
    <row r="12" spans="1:11" ht="37.5" customHeight="1" x14ac:dyDescent="0.2">
      <c r="A12" s="9">
        <v>44247</v>
      </c>
      <c r="B12" s="3" t="s">
        <v>41</v>
      </c>
      <c r="C12" s="28">
        <v>742003166845</v>
      </c>
      <c r="D12" s="3" t="s">
        <v>32</v>
      </c>
      <c r="E12" s="11" t="s">
        <v>29</v>
      </c>
      <c r="F12" s="11" t="s">
        <v>30</v>
      </c>
      <c r="G12" s="39" t="s">
        <v>45</v>
      </c>
      <c r="H12" s="19">
        <v>1000000</v>
      </c>
      <c r="I12" s="3" t="s">
        <v>240</v>
      </c>
      <c r="J12" s="3" t="s">
        <v>33</v>
      </c>
      <c r="K12" s="3" t="s">
        <v>21</v>
      </c>
    </row>
    <row r="13" spans="1:11" ht="39.75" customHeight="1" x14ac:dyDescent="0.2">
      <c r="A13" s="9">
        <v>44251</v>
      </c>
      <c r="B13" s="3" t="s">
        <v>48</v>
      </c>
      <c r="C13" s="28">
        <v>7455018741</v>
      </c>
      <c r="D13" s="3" t="s">
        <v>32</v>
      </c>
      <c r="E13" s="11" t="s">
        <v>29</v>
      </c>
      <c r="F13" s="11" t="s">
        <v>30</v>
      </c>
      <c r="G13" s="39">
        <v>2.125</v>
      </c>
      <c r="H13" s="19">
        <v>3000000</v>
      </c>
      <c r="I13" s="3" t="s">
        <v>240</v>
      </c>
      <c r="J13" s="3" t="s">
        <v>33</v>
      </c>
      <c r="K13" s="3" t="s">
        <v>13</v>
      </c>
    </row>
    <row r="14" spans="1:11" ht="30" customHeight="1" x14ac:dyDescent="0.2">
      <c r="A14" s="9">
        <v>44252</v>
      </c>
      <c r="B14" s="3" t="s">
        <v>27</v>
      </c>
      <c r="C14" s="28">
        <v>7447290013</v>
      </c>
      <c r="D14" s="3" t="s">
        <v>32</v>
      </c>
      <c r="E14" s="11" t="s">
        <v>29</v>
      </c>
      <c r="F14" s="11" t="s">
        <v>30</v>
      </c>
      <c r="G14" s="39">
        <v>4.25</v>
      </c>
      <c r="H14" s="19">
        <v>4000000</v>
      </c>
      <c r="I14" s="3" t="s">
        <v>53</v>
      </c>
      <c r="J14" s="3" t="s">
        <v>33</v>
      </c>
      <c r="K14" s="3" t="s">
        <v>11</v>
      </c>
    </row>
    <row r="15" spans="1:11" ht="30" customHeight="1" x14ac:dyDescent="0.2">
      <c r="A15" s="9">
        <v>44253</v>
      </c>
      <c r="B15" s="3" t="s">
        <v>49</v>
      </c>
      <c r="C15" s="28">
        <v>7417008894</v>
      </c>
      <c r="D15" s="3" t="s">
        <v>35</v>
      </c>
      <c r="E15" s="11" t="s">
        <v>29</v>
      </c>
      <c r="F15" s="11" t="s">
        <v>30</v>
      </c>
      <c r="G15" s="39">
        <v>2.125</v>
      </c>
      <c r="H15" s="19">
        <v>2000000</v>
      </c>
      <c r="I15" s="9" t="s">
        <v>53</v>
      </c>
      <c r="J15" s="3" t="s">
        <v>33</v>
      </c>
      <c r="K15" s="3" t="s">
        <v>12</v>
      </c>
    </row>
    <row r="16" spans="1:11" ht="36.75" customHeight="1" x14ac:dyDescent="0.2">
      <c r="A16" s="9">
        <v>44253</v>
      </c>
      <c r="B16" s="3" t="s">
        <v>49</v>
      </c>
      <c r="C16" s="28">
        <v>7417008894</v>
      </c>
      <c r="D16" s="3" t="s">
        <v>35</v>
      </c>
      <c r="E16" s="11" t="s">
        <v>29</v>
      </c>
      <c r="F16" s="11" t="s">
        <v>30</v>
      </c>
      <c r="G16" s="39">
        <v>2.125</v>
      </c>
      <c r="H16" s="19">
        <v>3000000</v>
      </c>
      <c r="I16" s="9" t="s">
        <v>53</v>
      </c>
      <c r="J16" s="3" t="s">
        <v>44</v>
      </c>
      <c r="K16" s="3" t="s">
        <v>12</v>
      </c>
    </row>
    <row r="17" spans="1:11" ht="33" customHeight="1" x14ac:dyDescent="0.2">
      <c r="A17" s="9">
        <v>44260</v>
      </c>
      <c r="B17" s="3" t="s">
        <v>52</v>
      </c>
      <c r="C17" s="28">
        <v>742402286284</v>
      </c>
      <c r="D17" s="3" t="s">
        <v>32</v>
      </c>
      <c r="E17" s="11" t="s">
        <v>29</v>
      </c>
      <c r="F17" s="11" t="s">
        <v>30</v>
      </c>
      <c r="G17" s="39">
        <v>4.25</v>
      </c>
      <c r="H17" s="64">
        <v>5000000</v>
      </c>
      <c r="I17" s="3" t="s">
        <v>85</v>
      </c>
      <c r="J17" s="3" t="s">
        <v>33</v>
      </c>
      <c r="K17" s="3" t="s">
        <v>16</v>
      </c>
    </row>
    <row r="18" spans="1:11" ht="44.25" customHeight="1" x14ac:dyDescent="0.2">
      <c r="A18" s="9">
        <v>44260</v>
      </c>
      <c r="B18" s="3" t="s">
        <v>24</v>
      </c>
      <c r="C18" s="28">
        <v>741507190500</v>
      </c>
      <c r="D18" s="3" t="s">
        <v>35</v>
      </c>
      <c r="E18" s="11" t="s">
        <v>29</v>
      </c>
      <c r="F18" s="11" t="s">
        <v>30</v>
      </c>
      <c r="G18" s="39">
        <v>2.125</v>
      </c>
      <c r="H18" s="64">
        <v>5000000</v>
      </c>
      <c r="I18" s="3" t="s">
        <v>64</v>
      </c>
      <c r="J18" s="3" t="s">
        <v>33</v>
      </c>
      <c r="K18" s="3" t="s">
        <v>17</v>
      </c>
    </row>
    <row r="19" spans="1:11" ht="39.75" customHeight="1" x14ac:dyDescent="0.2">
      <c r="A19" s="9">
        <v>44259</v>
      </c>
      <c r="B19" s="3" t="s">
        <v>39</v>
      </c>
      <c r="C19" s="28">
        <v>741205743839</v>
      </c>
      <c r="D19" s="3" t="s">
        <v>32</v>
      </c>
      <c r="E19" s="11" t="s">
        <v>29</v>
      </c>
      <c r="F19" s="11" t="s">
        <v>30</v>
      </c>
      <c r="G19" s="39">
        <v>4.25</v>
      </c>
      <c r="H19" s="64">
        <v>1000000</v>
      </c>
      <c r="I19" s="3" t="s">
        <v>64</v>
      </c>
      <c r="J19" s="3" t="s">
        <v>33</v>
      </c>
      <c r="K19" s="3" t="s">
        <v>18</v>
      </c>
    </row>
    <row r="20" spans="1:11" ht="32.25" customHeight="1" x14ac:dyDescent="0.2">
      <c r="A20" s="9">
        <v>44264</v>
      </c>
      <c r="B20" s="3" t="s">
        <v>51</v>
      </c>
      <c r="C20" s="28">
        <v>740502529755</v>
      </c>
      <c r="D20" s="3" t="s">
        <v>32</v>
      </c>
      <c r="E20" s="11" t="s">
        <v>29</v>
      </c>
      <c r="F20" s="11" t="s">
        <v>30</v>
      </c>
      <c r="G20" s="39">
        <v>4.25</v>
      </c>
      <c r="H20" s="64">
        <v>5000000</v>
      </c>
      <c r="I20" s="3" t="s">
        <v>61</v>
      </c>
      <c r="J20" s="3" t="s">
        <v>33</v>
      </c>
      <c r="K20" s="3" t="s">
        <v>361</v>
      </c>
    </row>
    <row r="21" spans="1:11" ht="30.75" customHeight="1" x14ac:dyDescent="0.2">
      <c r="A21" s="9">
        <v>44265</v>
      </c>
      <c r="B21" s="3" t="s">
        <v>62</v>
      </c>
      <c r="C21" s="28">
        <v>7451248141</v>
      </c>
      <c r="D21" s="3" t="s">
        <v>32</v>
      </c>
      <c r="E21" s="11" t="s">
        <v>29</v>
      </c>
      <c r="F21" s="11" t="s">
        <v>30</v>
      </c>
      <c r="G21" s="39">
        <v>2.125</v>
      </c>
      <c r="H21" s="64">
        <v>2200000</v>
      </c>
      <c r="I21" s="3" t="s">
        <v>63</v>
      </c>
      <c r="J21" s="3" t="s">
        <v>33</v>
      </c>
      <c r="K21" s="3" t="s">
        <v>19</v>
      </c>
    </row>
    <row r="22" spans="1:11" ht="38.25" customHeight="1" x14ac:dyDescent="0.2">
      <c r="A22" s="9">
        <v>44274</v>
      </c>
      <c r="B22" s="3" t="s">
        <v>59</v>
      </c>
      <c r="C22" s="28">
        <v>745302366206</v>
      </c>
      <c r="D22" s="3" t="s">
        <v>35</v>
      </c>
      <c r="E22" s="11" t="s">
        <v>29</v>
      </c>
      <c r="F22" s="11" t="s">
        <v>30</v>
      </c>
      <c r="G22" s="39">
        <v>4.5</v>
      </c>
      <c r="H22" s="19">
        <v>5000000</v>
      </c>
      <c r="I22" s="3" t="s">
        <v>69</v>
      </c>
      <c r="J22" s="3" t="s">
        <v>33</v>
      </c>
      <c r="K22" s="3" t="s">
        <v>11</v>
      </c>
    </row>
    <row r="23" spans="1:11" ht="44.25" customHeight="1" x14ac:dyDescent="0.2">
      <c r="A23" s="9">
        <v>44274</v>
      </c>
      <c r="B23" s="3" t="s">
        <v>14</v>
      </c>
      <c r="C23" s="28">
        <v>7415035349</v>
      </c>
      <c r="D23" s="3" t="s">
        <v>35</v>
      </c>
      <c r="E23" s="11" t="s">
        <v>29</v>
      </c>
      <c r="F23" s="11" t="s">
        <v>30</v>
      </c>
      <c r="G23" s="39">
        <v>2.25</v>
      </c>
      <c r="H23" s="19">
        <v>5000000</v>
      </c>
      <c r="I23" s="3" t="s">
        <v>70</v>
      </c>
      <c r="J23" s="3" t="s">
        <v>33</v>
      </c>
      <c r="K23" s="3" t="s">
        <v>17</v>
      </c>
    </row>
    <row r="24" spans="1:11" ht="44.25" customHeight="1" x14ac:dyDescent="0.2">
      <c r="A24" s="9">
        <v>44274</v>
      </c>
      <c r="B24" s="3" t="s">
        <v>67</v>
      </c>
      <c r="C24" s="28">
        <v>7447284838</v>
      </c>
      <c r="D24" s="3" t="s">
        <v>32</v>
      </c>
      <c r="E24" s="11" t="s">
        <v>29</v>
      </c>
      <c r="F24" s="11" t="s">
        <v>30</v>
      </c>
      <c r="G24" s="39">
        <v>4.5</v>
      </c>
      <c r="H24" s="19">
        <v>2000000</v>
      </c>
      <c r="I24" s="3" t="s">
        <v>68</v>
      </c>
      <c r="J24" s="3" t="s">
        <v>33</v>
      </c>
      <c r="K24" s="3" t="s">
        <v>11</v>
      </c>
    </row>
    <row r="25" spans="1:11" ht="38.25" customHeight="1" x14ac:dyDescent="0.2">
      <c r="A25" s="9">
        <v>44274</v>
      </c>
      <c r="B25" s="3" t="s">
        <v>26</v>
      </c>
      <c r="C25" s="28">
        <v>7451369763</v>
      </c>
      <c r="D25" s="3" t="s">
        <v>32</v>
      </c>
      <c r="E25" s="11" t="s">
        <v>29</v>
      </c>
      <c r="F25" s="11" t="s">
        <v>30</v>
      </c>
      <c r="G25" s="39">
        <v>2.25</v>
      </c>
      <c r="H25" s="19">
        <v>3900000</v>
      </c>
      <c r="I25" s="3" t="s">
        <v>71</v>
      </c>
      <c r="J25" s="3" t="s">
        <v>97</v>
      </c>
      <c r="K25" s="3" t="s">
        <v>17</v>
      </c>
    </row>
    <row r="26" spans="1:11" ht="44.25" customHeight="1" x14ac:dyDescent="0.2">
      <c r="A26" s="9">
        <v>44273</v>
      </c>
      <c r="B26" s="3" t="s">
        <v>74</v>
      </c>
      <c r="C26" s="28">
        <v>7447059800</v>
      </c>
      <c r="D26" s="3" t="s">
        <v>32</v>
      </c>
      <c r="E26" s="11" t="s">
        <v>29</v>
      </c>
      <c r="F26" s="11" t="s">
        <v>30</v>
      </c>
      <c r="G26" s="39">
        <v>4.5</v>
      </c>
      <c r="H26" s="19">
        <v>3800000</v>
      </c>
      <c r="I26" s="3" t="s">
        <v>78</v>
      </c>
      <c r="J26" s="3" t="s">
        <v>33</v>
      </c>
      <c r="K26" s="3" t="s">
        <v>11</v>
      </c>
    </row>
    <row r="27" spans="1:11" ht="54.75" customHeight="1" x14ac:dyDescent="0.2">
      <c r="A27" s="9">
        <v>44273</v>
      </c>
      <c r="B27" s="3" t="s">
        <v>74</v>
      </c>
      <c r="C27" s="28">
        <v>7447059800</v>
      </c>
      <c r="D27" s="3" t="s">
        <v>32</v>
      </c>
      <c r="E27" s="11" t="s">
        <v>29</v>
      </c>
      <c r="F27" s="11" t="s">
        <v>30</v>
      </c>
      <c r="G27" s="39">
        <v>4.5</v>
      </c>
      <c r="H27" s="19">
        <v>1200000</v>
      </c>
      <c r="I27" s="3" t="s">
        <v>78</v>
      </c>
      <c r="J27" s="3" t="s">
        <v>75</v>
      </c>
      <c r="K27" s="3" t="s">
        <v>11</v>
      </c>
    </row>
    <row r="28" spans="1:11" ht="40.5" customHeight="1" x14ac:dyDescent="0.2">
      <c r="A28" s="9">
        <v>44278</v>
      </c>
      <c r="B28" s="3" t="s">
        <v>73</v>
      </c>
      <c r="C28" s="28">
        <v>7448149581</v>
      </c>
      <c r="D28" s="3" t="s">
        <v>32</v>
      </c>
      <c r="E28" s="11" t="s">
        <v>29</v>
      </c>
      <c r="F28" s="11" t="s">
        <v>30</v>
      </c>
      <c r="G28" s="39">
        <v>4.5</v>
      </c>
      <c r="H28" s="19">
        <v>4800000</v>
      </c>
      <c r="I28" s="3" t="s">
        <v>241</v>
      </c>
      <c r="J28" s="3" t="s">
        <v>33</v>
      </c>
      <c r="K28" s="3" t="s">
        <v>11</v>
      </c>
    </row>
    <row r="29" spans="1:11" ht="39.75" customHeight="1" x14ac:dyDescent="0.2">
      <c r="A29" s="9">
        <v>44284</v>
      </c>
      <c r="B29" s="3" t="s">
        <v>54</v>
      </c>
      <c r="C29" s="28">
        <v>7415037811</v>
      </c>
      <c r="D29" s="3" t="s">
        <v>35</v>
      </c>
      <c r="E29" s="11" t="s">
        <v>29</v>
      </c>
      <c r="F29" s="11" t="s">
        <v>30</v>
      </c>
      <c r="G29" s="39">
        <v>2.25</v>
      </c>
      <c r="H29" s="19">
        <v>5000000</v>
      </c>
      <c r="I29" s="3" t="s">
        <v>79</v>
      </c>
      <c r="J29" s="3" t="s">
        <v>33</v>
      </c>
      <c r="K29" s="3" t="s">
        <v>17</v>
      </c>
    </row>
    <row r="30" spans="1:11" ht="30" customHeight="1" thickBot="1" x14ac:dyDescent="0.25">
      <c r="A30" s="25">
        <v>44284</v>
      </c>
      <c r="B30" s="26" t="s">
        <v>81</v>
      </c>
      <c r="C30" s="29">
        <v>7455033059</v>
      </c>
      <c r="D30" s="26" t="s">
        <v>32</v>
      </c>
      <c r="E30" s="26" t="s">
        <v>29</v>
      </c>
      <c r="F30" s="26" t="s">
        <v>30</v>
      </c>
      <c r="G30" s="40">
        <v>2.25</v>
      </c>
      <c r="H30" s="32">
        <v>3500000</v>
      </c>
      <c r="I30" s="26" t="s">
        <v>83</v>
      </c>
      <c r="J30" s="26" t="s">
        <v>33</v>
      </c>
      <c r="K30" s="26" t="s">
        <v>13</v>
      </c>
    </row>
    <row r="31" spans="1:11" ht="37.5" customHeight="1" x14ac:dyDescent="0.2">
      <c r="A31" s="23">
        <v>44286</v>
      </c>
      <c r="B31" s="24" t="s">
        <v>55</v>
      </c>
      <c r="C31" s="30">
        <v>7453250562</v>
      </c>
      <c r="D31" s="24" t="s">
        <v>35</v>
      </c>
      <c r="E31" s="24" t="s">
        <v>29</v>
      </c>
      <c r="F31" s="24" t="s">
        <v>30</v>
      </c>
      <c r="G31" s="41">
        <v>4.5</v>
      </c>
      <c r="H31" s="33">
        <v>5000000</v>
      </c>
      <c r="I31" s="24" t="s">
        <v>84</v>
      </c>
      <c r="J31" s="24" t="s">
        <v>33</v>
      </c>
      <c r="K31" s="24" t="s">
        <v>11</v>
      </c>
    </row>
    <row r="32" spans="1:11" ht="37.5" customHeight="1" x14ac:dyDescent="0.2">
      <c r="A32" s="9">
        <v>44286</v>
      </c>
      <c r="B32" s="3" t="s">
        <v>56</v>
      </c>
      <c r="C32" s="28">
        <v>7449129235</v>
      </c>
      <c r="D32" s="3" t="s">
        <v>32</v>
      </c>
      <c r="E32" s="11" t="s">
        <v>29</v>
      </c>
      <c r="F32" s="11" t="s">
        <v>30</v>
      </c>
      <c r="G32" s="39">
        <v>4.5</v>
      </c>
      <c r="H32" s="19">
        <v>1440000</v>
      </c>
      <c r="I32" s="3" t="s">
        <v>87</v>
      </c>
      <c r="J32" s="24" t="s">
        <v>33</v>
      </c>
      <c r="K32" s="3" t="s">
        <v>11</v>
      </c>
    </row>
    <row r="33" spans="1:11" ht="30" customHeight="1" x14ac:dyDescent="0.2">
      <c r="A33" s="9">
        <v>44288</v>
      </c>
      <c r="B33" s="4" t="s">
        <v>86</v>
      </c>
      <c r="C33" s="28">
        <v>7404035379</v>
      </c>
      <c r="D33" s="3" t="s">
        <v>32</v>
      </c>
      <c r="E33" s="11" t="s">
        <v>29</v>
      </c>
      <c r="F33" s="11" t="s">
        <v>30</v>
      </c>
      <c r="G33" s="39">
        <v>2.25</v>
      </c>
      <c r="H33" s="34">
        <v>1300000</v>
      </c>
      <c r="I33" s="9" t="s">
        <v>87</v>
      </c>
      <c r="J33" s="3" t="s">
        <v>33</v>
      </c>
      <c r="K33" s="3" t="s">
        <v>19</v>
      </c>
    </row>
    <row r="34" spans="1:11" ht="30" customHeight="1" x14ac:dyDescent="0.2">
      <c r="A34" s="9">
        <v>44288</v>
      </c>
      <c r="B34" s="4" t="s">
        <v>88</v>
      </c>
      <c r="C34" s="28">
        <v>7413026268</v>
      </c>
      <c r="D34" s="3" t="s">
        <v>32</v>
      </c>
      <c r="E34" s="11" t="s">
        <v>29</v>
      </c>
      <c r="F34" s="11" t="s">
        <v>30</v>
      </c>
      <c r="G34" s="39">
        <v>4.5</v>
      </c>
      <c r="H34" s="34">
        <v>3500000</v>
      </c>
      <c r="I34" s="9" t="s">
        <v>89</v>
      </c>
      <c r="J34" s="3" t="s">
        <v>33</v>
      </c>
      <c r="K34" s="3" t="s">
        <v>20</v>
      </c>
    </row>
    <row r="35" spans="1:11" ht="33" customHeight="1" x14ac:dyDescent="0.2">
      <c r="A35" s="9">
        <v>44288</v>
      </c>
      <c r="B35" s="4" t="s">
        <v>22</v>
      </c>
      <c r="C35" s="28">
        <v>7422034378</v>
      </c>
      <c r="D35" s="3" t="s">
        <v>32</v>
      </c>
      <c r="E35" s="11" t="s">
        <v>29</v>
      </c>
      <c r="F35" s="11" t="s">
        <v>30</v>
      </c>
      <c r="G35" s="39">
        <v>2.25</v>
      </c>
      <c r="H35" s="34">
        <v>3000000</v>
      </c>
      <c r="I35" s="9" t="s">
        <v>89</v>
      </c>
      <c r="J35" s="3" t="s">
        <v>33</v>
      </c>
      <c r="K35" s="3" t="s">
        <v>82</v>
      </c>
    </row>
    <row r="36" spans="1:11" ht="33" customHeight="1" x14ac:dyDescent="0.2">
      <c r="A36" s="9">
        <v>44280</v>
      </c>
      <c r="B36" s="3" t="s">
        <v>360</v>
      </c>
      <c r="C36" s="28">
        <v>7456008841</v>
      </c>
      <c r="D36" s="3" t="s">
        <v>35</v>
      </c>
      <c r="E36" s="11" t="s">
        <v>29</v>
      </c>
      <c r="F36" s="11" t="s">
        <v>30</v>
      </c>
      <c r="G36" s="39">
        <v>2.25</v>
      </c>
      <c r="H36" s="19">
        <v>5000000</v>
      </c>
      <c r="I36" s="9" t="s">
        <v>95</v>
      </c>
      <c r="J36" s="3" t="s">
        <v>33</v>
      </c>
      <c r="K36" s="3" t="s">
        <v>13</v>
      </c>
    </row>
    <row r="37" spans="1:11" ht="33" customHeight="1" x14ac:dyDescent="0.2">
      <c r="A37" s="9">
        <v>44295</v>
      </c>
      <c r="B37" s="3" t="s">
        <v>91</v>
      </c>
      <c r="C37" s="28">
        <v>7450031562</v>
      </c>
      <c r="D37" s="3" t="s">
        <v>92</v>
      </c>
      <c r="E37" s="11" t="s">
        <v>29</v>
      </c>
      <c r="F37" s="11" t="s">
        <v>93</v>
      </c>
      <c r="G37" s="39">
        <v>6.5</v>
      </c>
      <c r="H37" s="19">
        <v>15000000</v>
      </c>
      <c r="I37" s="9" t="s">
        <v>95</v>
      </c>
      <c r="J37" s="3" t="s">
        <v>33</v>
      </c>
      <c r="K37" s="3" t="s">
        <v>11</v>
      </c>
    </row>
    <row r="38" spans="1:11" ht="33" customHeight="1" x14ac:dyDescent="0.2">
      <c r="A38" s="9">
        <v>44295</v>
      </c>
      <c r="B38" s="3" t="s">
        <v>65</v>
      </c>
      <c r="C38" s="28">
        <v>7448217224</v>
      </c>
      <c r="D38" s="3" t="s">
        <v>32</v>
      </c>
      <c r="E38" s="11" t="s">
        <v>29</v>
      </c>
      <c r="F38" s="11" t="s">
        <v>30</v>
      </c>
      <c r="G38" s="39">
        <v>4.5</v>
      </c>
      <c r="H38" s="19">
        <v>5000000</v>
      </c>
      <c r="I38" s="9" t="s">
        <v>94</v>
      </c>
      <c r="J38" s="3" t="s">
        <v>33</v>
      </c>
      <c r="K38" s="3" t="s">
        <v>11</v>
      </c>
    </row>
    <row r="39" spans="1:11" ht="31.5" customHeight="1" x14ac:dyDescent="0.2">
      <c r="A39" s="9">
        <v>44301</v>
      </c>
      <c r="B39" s="3" t="s">
        <v>98</v>
      </c>
      <c r="C39" s="28">
        <v>741111214903</v>
      </c>
      <c r="D39" s="3" t="s">
        <v>32</v>
      </c>
      <c r="E39" s="11" t="s">
        <v>29</v>
      </c>
      <c r="F39" s="11" t="s">
        <v>30</v>
      </c>
      <c r="G39" s="39">
        <v>4.5</v>
      </c>
      <c r="H39" s="19">
        <v>3000000</v>
      </c>
      <c r="I39" s="9" t="s">
        <v>96</v>
      </c>
      <c r="J39" s="3" t="s">
        <v>33</v>
      </c>
      <c r="K39" s="79" t="s">
        <v>15</v>
      </c>
    </row>
    <row r="40" spans="1:11" ht="37.9" customHeight="1" x14ac:dyDescent="0.2">
      <c r="A40" s="9">
        <v>44300</v>
      </c>
      <c r="B40" s="3" t="s">
        <v>76</v>
      </c>
      <c r="C40" s="28">
        <v>745203427899</v>
      </c>
      <c r="D40" s="3" t="s">
        <v>32</v>
      </c>
      <c r="E40" s="11" t="s">
        <v>29</v>
      </c>
      <c r="F40" s="11" t="s">
        <v>30</v>
      </c>
      <c r="G40" s="39">
        <v>4.5</v>
      </c>
      <c r="H40" s="19">
        <v>1000000</v>
      </c>
      <c r="I40" s="9" t="s">
        <v>96</v>
      </c>
      <c r="J40" s="3" t="s">
        <v>97</v>
      </c>
      <c r="K40" s="3" t="s">
        <v>364</v>
      </c>
    </row>
    <row r="41" spans="1:11" ht="27.75" customHeight="1" x14ac:dyDescent="0.2">
      <c r="A41" s="9">
        <v>44300</v>
      </c>
      <c r="B41" s="3" t="s">
        <v>76</v>
      </c>
      <c r="C41" s="28">
        <v>745203427899</v>
      </c>
      <c r="D41" s="3" t="s">
        <v>32</v>
      </c>
      <c r="E41" s="11" t="s">
        <v>29</v>
      </c>
      <c r="F41" s="11" t="s">
        <v>30</v>
      </c>
      <c r="G41" s="39">
        <v>4.5</v>
      </c>
      <c r="H41" s="19">
        <v>500000</v>
      </c>
      <c r="I41" s="9" t="s">
        <v>96</v>
      </c>
      <c r="J41" s="3" t="s">
        <v>33</v>
      </c>
      <c r="K41" s="3" t="s">
        <v>364</v>
      </c>
    </row>
    <row r="42" spans="1:11" ht="28.5" customHeight="1" x14ac:dyDescent="0.2">
      <c r="A42" s="9">
        <v>44300</v>
      </c>
      <c r="B42" s="3" t="s">
        <v>72</v>
      </c>
      <c r="C42" s="28">
        <v>7415087026</v>
      </c>
      <c r="D42" s="3" t="s">
        <v>32</v>
      </c>
      <c r="E42" s="11" t="s">
        <v>29</v>
      </c>
      <c r="F42" s="11" t="s">
        <v>30</v>
      </c>
      <c r="G42" s="39">
        <v>2.25</v>
      </c>
      <c r="H42" s="19">
        <v>3700000</v>
      </c>
      <c r="I42" s="9" t="s">
        <v>101</v>
      </c>
      <c r="J42" s="3" t="s">
        <v>33</v>
      </c>
      <c r="K42" s="3" t="s">
        <v>17</v>
      </c>
    </row>
    <row r="43" spans="1:11" ht="36" customHeight="1" x14ac:dyDescent="0.2">
      <c r="A43" s="9">
        <v>44302</v>
      </c>
      <c r="B43" s="3" t="s">
        <v>99</v>
      </c>
      <c r="C43" s="28">
        <v>7447204818</v>
      </c>
      <c r="D43" s="3" t="s">
        <v>32</v>
      </c>
      <c r="E43" s="11" t="s">
        <v>29</v>
      </c>
      <c r="F43" s="11" t="s">
        <v>30</v>
      </c>
      <c r="G43" s="39">
        <v>4.5</v>
      </c>
      <c r="H43" s="19">
        <v>5000000</v>
      </c>
      <c r="I43" s="9" t="s">
        <v>100</v>
      </c>
      <c r="J43" s="3" t="s">
        <v>33</v>
      </c>
      <c r="K43" s="3" t="s">
        <v>11</v>
      </c>
    </row>
    <row r="44" spans="1:11" ht="43.5" customHeight="1" x14ac:dyDescent="0.2">
      <c r="A44" s="9">
        <v>44302</v>
      </c>
      <c r="B44" s="3" t="s">
        <v>107</v>
      </c>
      <c r="C44" s="28">
        <v>7415041913</v>
      </c>
      <c r="D44" s="3" t="s">
        <v>35</v>
      </c>
      <c r="E44" s="11" t="s">
        <v>29</v>
      </c>
      <c r="F44" s="11" t="s">
        <v>30</v>
      </c>
      <c r="G44" s="39">
        <v>2.25</v>
      </c>
      <c r="H44" s="19">
        <v>5000000</v>
      </c>
      <c r="I44" s="9" t="s">
        <v>108</v>
      </c>
      <c r="J44" s="3" t="s">
        <v>33</v>
      </c>
      <c r="K44" s="3" t="s">
        <v>17</v>
      </c>
    </row>
    <row r="45" spans="1:11" ht="42" customHeight="1" x14ac:dyDescent="0.2">
      <c r="A45" s="9">
        <v>44288</v>
      </c>
      <c r="B45" s="3" t="s">
        <v>109</v>
      </c>
      <c r="C45" s="28">
        <v>7448199688</v>
      </c>
      <c r="D45" s="3" t="s">
        <v>32</v>
      </c>
      <c r="E45" s="11" t="s">
        <v>29</v>
      </c>
      <c r="F45" s="11" t="s">
        <v>30</v>
      </c>
      <c r="G45" s="39">
        <v>5</v>
      </c>
      <c r="H45" s="19">
        <v>1400000</v>
      </c>
      <c r="I45" s="9" t="s">
        <v>111</v>
      </c>
      <c r="J45" s="3" t="s">
        <v>33</v>
      </c>
      <c r="K45" s="3" t="s">
        <v>365</v>
      </c>
    </row>
    <row r="46" spans="1:11" ht="36.75" customHeight="1" x14ac:dyDescent="0.2">
      <c r="A46" s="9">
        <v>44315</v>
      </c>
      <c r="B46" s="2" t="s">
        <v>112</v>
      </c>
      <c r="C46" s="28">
        <v>7404064771</v>
      </c>
      <c r="D46" s="3" t="s">
        <v>32</v>
      </c>
      <c r="E46" s="11" t="s">
        <v>29</v>
      </c>
      <c r="F46" s="11" t="s">
        <v>30</v>
      </c>
      <c r="G46" s="39">
        <v>2.5</v>
      </c>
      <c r="H46" s="19">
        <v>3200000</v>
      </c>
      <c r="I46" s="9" t="s">
        <v>113</v>
      </c>
      <c r="J46" s="3" t="s">
        <v>33</v>
      </c>
      <c r="K46" s="3" t="s">
        <v>19</v>
      </c>
    </row>
    <row r="47" spans="1:11" ht="34.5" customHeight="1" x14ac:dyDescent="0.2">
      <c r="A47" s="9">
        <v>44315</v>
      </c>
      <c r="B47" s="5" t="s">
        <v>117</v>
      </c>
      <c r="C47" s="28">
        <v>6686086360</v>
      </c>
      <c r="D47" s="3" t="s">
        <v>35</v>
      </c>
      <c r="E47" s="11" t="s">
        <v>29</v>
      </c>
      <c r="F47" s="11" t="s">
        <v>30</v>
      </c>
      <c r="G47" s="39">
        <v>2.5</v>
      </c>
      <c r="H47" s="19">
        <v>5000000</v>
      </c>
      <c r="I47" s="9" t="s">
        <v>118</v>
      </c>
      <c r="J47" s="3" t="s">
        <v>33</v>
      </c>
      <c r="K47" s="3" t="s">
        <v>13</v>
      </c>
    </row>
    <row r="48" spans="1:11" ht="55.5" customHeight="1" x14ac:dyDescent="0.2">
      <c r="A48" s="9">
        <v>44322</v>
      </c>
      <c r="B48" s="3" t="s">
        <v>77</v>
      </c>
      <c r="C48" s="80">
        <v>743804063106</v>
      </c>
      <c r="D48" s="3" t="s">
        <v>32</v>
      </c>
      <c r="E48" s="11" t="s">
        <v>29</v>
      </c>
      <c r="F48" s="11" t="s">
        <v>30</v>
      </c>
      <c r="G48" s="39">
        <v>5</v>
      </c>
      <c r="H48" s="18">
        <v>3760000</v>
      </c>
      <c r="I48" s="9" t="s">
        <v>118</v>
      </c>
      <c r="J48" s="3" t="s">
        <v>75</v>
      </c>
      <c r="K48" s="3" t="s">
        <v>365</v>
      </c>
    </row>
    <row r="49" spans="1:11" ht="33" customHeight="1" x14ac:dyDescent="0.2">
      <c r="A49" s="9">
        <v>44330</v>
      </c>
      <c r="B49" s="6" t="s">
        <v>106</v>
      </c>
      <c r="C49" s="81">
        <v>740201339630</v>
      </c>
      <c r="D49" s="3" t="s">
        <v>35</v>
      </c>
      <c r="E49" s="11" t="s">
        <v>29</v>
      </c>
      <c r="F49" s="11" t="s">
        <v>30</v>
      </c>
      <c r="G49" s="39">
        <v>2.5</v>
      </c>
      <c r="H49" s="18">
        <v>1050000</v>
      </c>
      <c r="I49" s="9" t="s">
        <v>120</v>
      </c>
      <c r="J49" s="3" t="s">
        <v>97</v>
      </c>
      <c r="K49" s="3" t="s">
        <v>110</v>
      </c>
    </row>
    <row r="50" spans="1:11" ht="32.25" customHeight="1" x14ac:dyDescent="0.2">
      <c r="A50" s="9">
        <v>44333</v>
      </c>
      <c r="B50" s="5" t="s">
        <v>102</v>
      </c>
      <c r="C50" s="28">
        <v>7451307213</v>
      </c>
      <c r="D50" s="3" t="s">
        <v>32</v>
      </c>
      <c r="E50" s="11" t="s">
        <v>29</v>
      </c>
      <c r="F50" s="11" t="s">
        <v>30</v>
      </c>
      <c r="G50" s="39">
        <v>5</v>
      </c>
      <c r="H50" s="18">
        <v>5000000</v>
      </c>
      <c r="I50" s="9" t="s">
        <v>121</v>
      </c>
      <c r="J50" s="3" t="s">
        <v>33</v>
      </c>
      <c r="K50" s="3" t="s">
        <v>11</v>
      </c>
    </row>
    <row r="51" spans="1:11" ht="40.5" customHeight="1" x14ac:dyDescent="0.2">
      <c r="A51" s="9">
        <v>44333</v>
      </c>
      <c r="B51" s="5" t="s">
        <v>122</v>
      </c>
      <c r="C51" s="28">
        <v>7404038073</v>
      </c>
      <c r="D51" s="3" t="s">
        <v>32</v>
      </c>
      <c r="E51" s="11" t="s">
        <v>29</v>
      </c>
      <c r="F51" s="11" t="s">
        <v>30</v>
      </c>
      <c r="G51" s="39">
        <v>2.5</v>
      </c>
      <c r="H51" s="18">
        <v>600000</v>
      </c>
      <c r="I51" s="9" t="s">
        <v>121</v>
      </c>
      <c r="J51" s="3" t="s">
        <v>33</v>
      </c>
      <c r="K51" s="3" t="s">
        <v>19</v>
      </c>
    </row>
    <row r="52" spans="1:11" ht="44.25" customHeight="1" x14ac:dyDescent="0.2">
      <c r="A52" s="9">
        <v>44334</v>
      </c>
      <c r="B52" s="5" t="s">
        <v>123</v>
      </c>
      <c r="C52" s="28">
        <v>740200127753</v>
      </c>
      <c r="D52" s="3" t="s">
        <v>32</v>
      </c>
      <c r="E52" s="11" t="s">
        <v>29</v>
      </c>
      <c r="F52" s="11" t="s">
        <v>30</v>
      </c>
      <c r="G52" s="39">
        <v>2.5</v>
      </c>
      <c r="H52" s="18">
        <v>1600000</v>
      </c>
      <c r="I52" s="9" t="s">
        <v>121</v>
      </c>
      <c r="J52" s="3" t="s">
        <v>75</v>
      </c>
      <c r="K52" s="62" t="s">
        <v>110</v>
      </c>
    </row>
    <row r="53" spans="1:11" ht="30" customHeight="1" x14ac:dyDescent="0.2">
      <c r="A53" s="9">
        <v>44334</v>
      </c>
      <c r="B53" s="3" t="s">
        <v>125</v>
      </c>
      <c r="C53" s="28">
        <v>7451401833</v>
      </c>
      <c r="D53" s="3" t="s">
        <v>32</v>
      </c>
      <c r="E53" s="11" t="s">
        <v>29</v>
      </c>
      <c r="F53" s="11" t="s">
        <v>30</v>
      </c>
      <c r="G53" s="39">
        <v>5</v>
      </c>
      <c r="H53" s="19">
        <v>5000000</v>
      </c>
      <c r="I53" s="9" t="s">
        <v>121</v>
      </c>
      <c r="J53" s="3" t="s">
        <v>33</v>
      </c>
      <c r="K53" s="62" t="s">
        <v>11</v>
      </c>
    </row>
    <row r="54" spans="1:11" ht="32.25" customHeight="1" x14ac:dyDescent="0.2">
      <c r="A54" s="9">
        <v>44334</v>
      </c>
      <c r="B54" s="3" t="s">
        <v>124</v>
      </c>
      <c r="C54" s="28">
        <v>7415100365</v>
      </c>
      <c r="D54" s="3" t="s">
        <v>32</v>
      </c>
      <c r="E54" s="11" t="s">
        <v>29</v>
      </c>
      <c r="F54" s="11" t="s">
        <v>30</v>
      </c>
      <c r="G54" s="39">
        <v>2.5</v>
      </c>
      <c r="H54" s="19">
        <v>2400000</v>
      </c>
      <c r="I54" s="9" t="s">
        <v>121</v>
      </c>
      <c r="J54" s="3" t="s">
        <v>33</v>
      </c>
      <c r="K54" s="3" t="s">
        <v>223</v>
      </c>
    </row>
    <row r="55" spans="1:11" ht="48.75" customHeight="1" x14ac:dyDescent="0.2">
      <c r="A55" s="9">
        <v>44336</v>
      </c>
      <c r="B55" s="6" t="s">
        <v>126</v>
      </c>
      <c r="C55" s="65">
        <v>7451052565</v>
      </c>
      <c r="D55" s="3" t="s">
        <v>92</v>
      </c>
      <c r="E55" s="11" t="s">
        <v>29</v>
      </c>
      <c r="F55" s="11" t="s">
        <v>30</v>
      </c>
      <c r="G55" s="39">
        <v>5</v>
      </c>
      <c r="H55" s="19">
        <v>5000000</v>
      </c>
      <c r="I55" s="9" t="s">
        <v>127</v>
      </c>
      <c r="J55" s="3" t="s">
        <v>33</v>
      </c>
      <c r="K55" s="3" t="s">
        <v>11</v>
      </c>
    </row>
    <row r="56" spans="1:11" ht="34.5" customHeight="1" x14ac:dyDescent="0.2">
      <c r="A56" s="9">
        <v>44336</v>
      </c>
      <c r="B56" s="3" t="s">
        <v>66</v>
      </c>
      <c r="C56" s="28">
        <v>7430022739</v>
      </c>
      <c r="D56" s="3" t="s">
        <v>35</v>
      </c>
      <c r="E56" s="11" t="s">
        <v>29</v>
      </c>
      <c r="F56" s="11" t="s">
        <v>30</v>
      </c>
      <c r="G56" s="39">
        <v>5</v>
      </c>
      <c r="H56" s="19">
        <v>5000000</v>
      </c>
      <c r="I56" s="9" t="s">
        <v>129</v>
      </c>
      <c r="J56" s="3" t="s">
        <v>33</v>
      </c>
      <c r="K56" s="3" t="s">
        <v>11</v>
      </c>
    </row>
    <row r="57" spans="1:11" ht="34.5" customHeight="1" x14ac:dyDescent="0.2">
      <c r="A57" s="9">
        <v>44337</v>
      </c>
      <c r="B57" s="6" t="s">
        <v>128</v>
      </c>
      <c r="C57" s="28">
        <v>7404040869</v>
      </c>
      <c r="D57" s="3" t="s">
        <v>32</v>
      </c>
      <c r="E57" s="11" t="s">
        <v>29</v>
      </c>
      <c r="F57" s="11" t="s">
        <v>30</v>
      </c>
      <c r="G57" s="39">
        <v>2.5</v>
      </c>
      <c r="H57" s="19">
        <v>2900000</v>
      </c>
      <c r="I57" s="9" t="s">
        <v>129</v>
      </c>
      <c r="J57" s="3" t="s">
        <v>33</v>
      </c>
      <c r="K57" s="3" t="s">
        <v>19</v>
      </c>
    </row>
    <row r="58" spans="1:11" ht="30" customHeight="1" x14ac:dyDescent="0.2">
      <c r="A58" s="9">
        <v>44342</v>
      </c>
      <c r="B58" s="3" t="s">
        <v>131</v>
      </c>
      <c r="C58" s="28">
        <v>7404067148</v>
      </c>
      <c r="D58" s="3" t="s">
        <v>32</v>
      </c>
      <c r="E58" s="11" t="s">
        <v>29</v>
      </c>
      <c r="F58" s="11" t="s">
        <v>30</v>
      </c>
      <c r="G58" s="39">
        <v>2.5</v>
      </c>
      <c r="H58" s="19">
        <v>1180000</v>
      </c>
      <c r="I58" s="9" t="s">
        <v>132</v>
      </c>
      <c r="J58" s="3" t="s">
        <v>97</v>
      </c>
      <c r="K58" s="3" t="s">
        <v>19</v>
      </c>
    </row>
    <row r="59" spans="1:11" ht="36" customHeight="1" x14ac:dyDescent="0.2">
      <c r="A59" s="9">
        <v>44342</v>
      </c>
      <c r="B59" s="3" t="s">
        <v>60</v>
      </c>
      <c r="C59" s="28">
        <v>7415086953</v>
      </c>
      <c r="D59" s="3" t="s">
        <v>32</v>
      </c>
      <c r="E59" s="11" t="s">
        <v>29</v>
      </c>
      <c r="F59" s="11" t="s">
        <v>30</v>
      </c>
      <c r="G59" s="39">
        <v>2.5</v>
      </c>
      <c r="H59" s="19">
        <v>3500000</v>
      </c>
      <c r="I59" s="9" t="s">
        <v>132</v>
      </c>
      <c r="J59" s="3" t="s">
        <v>97</v>
      </c>
      <c r="K59" s="3" t="s">
        <v>17</v>
      </c>
    </row>
    <row r="60" spans="1:11" ht="36" customHeight="1" x14ac:dyDescent="0.2">
      <c r="A60" s="9">
        <v>80871</v>
      </c>
      <c r="B60" s="3" t="s">
        <v>115</v>
      </c>
      <c r="C60" s="28">
        <v>741507547608</v>
      </c>
      <c r="D60" s="3" t="s">
        <v>32</v>
      </c>
      <c r="E60" s="11" t="s">
        <v>29</v>
      </c>
      <c r="F60" s="11" t="s">
        <v>30</v>
      </c>
      <c r="G60" s="39">
        <v>2.5</v>
      </c>
      <c r="H60" s="19">
        <v>5000000</v>
      </c>
      <c r="I60" s="9" t="s">
        <v>134</v>
      </c>
      <c r="J60" s="3" t="s">
        <v>33</v>
      </c>
      <c r="K60" s="3" t="s">
        <v>17</v>
      </c>
    </row>
    <row r="61" spans="1:11" ht="34.5" customHeight="1" x14ac:dyDescent="0.2">
      <c r="A61" s="9">
        <v>44347</v>
      </c>
      <c r="B61" s="3" t="s">
        <v>133</v>
      </c>
      <c r="C61" s="28">
        <v>7451415378</v>
      </c>
      <c r="D61" s="3" t="s">
        <v>32</v>
      </c>
      <c r="E61" s="11" t="s">
        <v>29</v>
      </c>
      <c r="F61" s="11" t="s">
        <v>30</v>
      </c>
      <c r="G61" s="39">
        <v>5</v>
      </c>
      <c r="H61" s="19">
        <v>3100000</v>
      </c>
      <c r="I61" s="9" t="s">
        <v>134</v>
      </c>
      <c r="J61" s="3" t="s">
        <v>97</v>
      </c>
      <c r="K61" s="3" t="s">
        <v>11</v>
      </c>
    </row>
    <row r="62" spans="1:11" ht="56.25" customHeight="1" x14ac:dyDescent="0.2">
      <c r="A62" s="9">
        <v>44355</v>
      </c>
      <c r="B62" s="3" t="s">
        <v>136</v>
      </c>
      <c r="C62" s="28">
        <v>7404010092</v>
      </c>
      <c r="D62" s="3" t="s">
        <v>32</v>
      </c>
      <c r="E62" s="11" t="s">
        <v>29</v>
      </c>
      <c r="F62" s="11" t="s">
        <v>30</v>
      </c>
      <c r="G62" s="39">
        <v>2.5</v>
      </c>
      <c r="H62" s="19">
        <v>1100000</v>
      </c>
      <c r="I62" s="9" t="s">
        <v>138</v>
      </c>
      <c r="J62" s="3" t="s">
        <v>33</v>
      </c>
      <c r="K62" s="3" t="s">
        <v>19</v>
      </c>
    </row>
    <row r="63" spans="1:11" ht="69" customHeight="1" x14ac:dyDescent="0.2">
      <c r="A63" s="9">
        <v>44356</v>
      </c>
      <c r="B63" s="3" t="s">
        <v>137</v>
      </c>
      <c r="C63" s="28">
        <v>7447284972</v>
      </c>
      <c r="D63" s="3" t="s">
        <v>32</v>
      </c>
      <c r="E63" s="11" t="s">
        <v>29</v>
      </c>
      <c r="F63" s="11" t="s">
        <v>30</v>
      </c>
      <c r="G63" s="39">
        <v>5</v>
      </c>
      <c r="H63" s="19">
        <v>1450000</v>
      </c>
      <c r="I63" s="9" t="s">
        <v>138</v>
      </c>
      <c r="J63" s="3" t="s">
        <v>33</v>
      </c>
      <c r="K63" s="3" t="s">
        <v>11</v>
      </c>
    </row>
    <row r="64" spans="1:11" ht="36" customHeight="1" x14ac:dyDescent="0.2">
      <c r="A64" s="9">
        <v>44363</v>
      </c>
      <c r="B64" s="6" t="s">
        <v>107</v>
      </c>
      <c r="C64" s="28">
        <v>7415041913</v>
      </c>
      <c r="D64" s="3" t="s">
        <v>35</v>
      </c>
      <c r="E64" s="11" t="s">
        <v>29</v>
      </c>
      <c r="F64" s="11" t="s">
        <v>93</v>
      </c>
      <c r="G64" s="39">
        <v>6.5</v>
      </c>
      <c r="H64" s="19">
        <v>10000000</v>
      </c>
      <c r="I64" s="9" t="s">
        <v>141</v>
      </c>
      <c r="J64" s="3" t="s">
        <v>97</v>
      </c>
      <c r="K64" s="3" t="s">
        <v>17</v>
      </c>
    </row>
    <row r="65" spans="1:11" ht="33" customHeight="1" x14ac:dyDescent="0.2">
      <c r="A65" s="9">
        <v>44370</v>
      </c>
      <c r="B65" s="3" t="s">
        <v>116</v>
      </c>
      <c r="C65" s="28">
        <v>744910883800</v>
      </c>
      <c r="D65" s="3" t="s">
        <v>32</v>
      </c>
      <c r="E65" s="11" t="s">
        <v>29</v>
      </c>
      <c r="F65" s="11" t="s">
        <v>30</v>
      </c>
      <c r="G65" s="39">
        <v>5.5</v>
      </c>
      <c r="H65" s="19">
        <v>4400000</v>
      </c>
      <c r="I65" s="9" t="s">
        <v>144</v>
      </c>
      <c r="J65" s="3" t="s">
        <v>33</v>
      </c>
      <c r="K65" s="3" t="s">
        <v>11</v>
      </c>
    </row>
    <row r="66" spans="1:11" ht="33.75" customHeight="1" x14ac:dyDescent="0.2">
      <c r="A66" s="9">
        <v>44370</v>
      </c>
      <c r="B66" s="3" t="s">
        <v>143</v>
      </c>
      <c r="C66" s="28">
        <v>7455012387</v>
      </c>
      <c r="D66" s="3" t="s">
        <v>32</v>
      </c>
      <c r="E66" s="11" t="s">
        <v>29</v>
      </c>
      <c r="F66" s="11" t="s">
        <v>30</v>
      </c>
      <c r="G66" s="39">
        <v>5.5</v>
      </c>
      <c r="H66" s="19">
        <v>800000</v>
      </c>
      <c r="I66" s="9" t="s">
        <v>144</v>
      </c>
      <c r="J66" s="3" t="s">
        <v>33</v>
      </c>
      <c r="K66" s="3" t="s">
        <v>57</v>
      </c>
    </row>
    <row r="67" spans="1:11" ht="35.25" customHeight="1" x14ac:dyDescent="0.2">
      <c r="A67" s="9">
        <v>44371</v>
      </c>
      <c r="B67" s="3" t="s">
        <v>150</v>
      </c>
      <c r="C67" s="28">
        <v>745308063416</v>
      </c>
      <c r="D67" s="3" t="s">
        <v>32</v>
      </c>
      <c r="E67" s="3" t="s">
        <v>29</v>
      </c>
      <c r="F67" s="3" t="s">
        <v>30</v>
      </c>
      <c r="G67" s="39">
        <v>5.5</v>
      </c>
      <c r="H67" s="19">
        <v>2600000</v>
      </c>
      <c r="I67" s="9" t="s">
        <v>146</v>
      </c>
      <c r="J67" s="3" t="s">
        <v>33</v>
      </c>
      <c r="K67" s="3" t="s">
        <v>11</v>
      </c>
    </row>
    <row r="68" spans="1:11" s="31" customFormat="1" ht="30" customHeight="1" x14ac:dyDescent="0.2">
      <c r="A68" s="23">
        <v>44365</v>
      </c>
      <c r="B68" s="24" t="s">
        <v>151</v>
      </c>
      <c r="C68" s="30">
        <v>7415068070</v>
      </c>
      <c r="D68" s="24" t="s">
        <v>35</v>
      </c>
      <c r="E68" s="24" t="s">
        <v>29</v>
      </c>
      <c r="F68" s="24" t="s">
        <v>30</v>
      </c>
      <c r="G68" s="41">
        <v>2.75</v>
      </c>
      <c r="H68" s="33">
        <v>4000000</v>
      </c>
      <c r="I68" s="23" t="s">
        <v>146</v>
      </c>
      <c r="J68" s="3" t="s">
        <v>33</v>
      </c>
      <c r="K68" s="24" t="s">
        <v>17</v>
      </c>
    </row>
    <row r="69" spans="1:11" ht="30" customHeight="1" thickBot="1" x14ac:dyDescent="0.25">
      <c r="A69" s="25">
        <v>44372</v>
      </c>
      <c r="B69" s="26" t="s">
        <v>104</v>
      </c>
      <c r="C69" s="29">
        <v>7413026170</v>
      </c>
      <c r="D69" s="26" t="s">
        <v>32</v>
      </c>
      <c r="E69" s="26" t="s">
        <v>29</v>
      </c>
      <c r="F69" s="26" t="s">
        <v>30</v>
      </c>
      <c r="G69" s="40">
        <v>2.75</v>
      </c>
      <c r="H69" s="32">
        <v>1500000</v>
      </c>
      <c r="I69" s="25" t="s">
        <v>153</v>
      </c>
      <c r="J69" s="26" t="s">
        <v>33</v>
      </c>
      <c r="K69" s="26" t="s">
        <v>103</v>
      </c>
    </row>
    <row r="70" spans="1:11" ht="30" customHeight="1" x14ac:dyDescent="0.2">
      <c r="A70" s="49">
        <v>44377</v>
      </c>
      <c r="B70" s="46" t="s">
        <v>152</v>
      </c>
      <c r="C70" s="82">
        <v>7448191978</v>
      </c>
      <c r="D70" s="46" t="s">
        <v>32</v>
      </c>
      <c r="E70" s="46" t="s">
        <v>29</v>
      </c>
      <c r="F70" s="46" t="s">
        <v>30</v>
      </c>
      <c r="G70" s="47">
        <v>5.5</v>
      </c>
      <c r="H70" s="48">
        <v>1000000</v>
      </c>
      <c r="I70" s="49" t="s">
        <v>153</v>
      </c>
      <c r="J70" s="24" t="s">
        <v>33</v>
      </c>
      <c r="K70" s="24" t="s">
        <v>11</v>
      </c>
    </row>
    <row r="71" spans="1:11" ht="30" customHeight="1" x14ac:dyDescent="0.2">
      <c r="A71" s="23">
        <v>44371</v>
      </c>
      <c r="B71" s="24" t="s">
        <v>156</v>
      </c>
      <c r="C71" s="30">
        <v>742300019314</v>
      </c>
      <c r="D71" s="24" t="s">
        <v>32</v>
      </c>
      <c r="E71" s="24" t="s">
        <v>29</v>
      </c>
      <c r="F71" s="24" t="s">
        <v>30</v>
      </c>
      <c r="G71" s="41">
        <v>2.75</v>
      </c>
      <c r="H71" s="33">
        <v>1500000</v>
      </c>
      <c r="I71" s="23" t="s">
        <v>157</v>
      </c>
      <c r="J71" s="3" t="s">
        <v>33</v>
      </c>
      <c r="K71" s="3" t="s">
        <v>90</v>
      </c>
    </row>
    <row r="72" spans="1:11" ht="46.5" customHeight="1" x14ac:dyDescent="0.2">
      <c r="A72" s="9">
        <v>44382</v>
      </c>
      <c r="B72" s="6" t="s">
        <v>154</v>
      </c>
      <c r="C72" s="28">
        <v>7453302147</v>
      </c>
      <c r="D72" s="3" t="s">
        <v>35</v>
      </c>
      <c r="E72" s="11" t="s">
        <v>29</v>
      </c>
      <c r="F72" s="11" t="s">
        <v>30</v>
      </c>
      <c r="G72" s="39">
        <v>5.5</v>
      </c>
      <c r="H72" s="19">
        <v>4700000</v>
      </c>
      <c r="I72" s="9" t="s">
        <v>155</v>
      </c>
      <c r="J72" s="3" t="s">
        <v>33</v>
      </c>
      <c r="K72" s="3" t="s">
        <v>11</v>
      </c>
    </row>
    <row r="73" spans="1:11" ht="34.5" customHeight="1" x14ac:dyDescent="0.2">
      <c r="A73" s="9">
        <v>44383</v>
      </c>
      <c r="B73" s="6" t="s">
        <v>159</v>
      </c>
      <c r="C73" s="28">
        <v>7453283367</v>
      </c>
      <c r="D73" s="3" t="s">
        <v>32</v>
      </c>
      <c r="E73" s="11" t="s">
        <v>29</v>
      </c>
      <c r="F73" s="11" t="s">
        <v>30</v>
      </c>
      <c r="G73" s="39">
        <v>5.5</v>
      </c>
      <c r="H73" s="19">
        <v>2100000</v>
      </c>
      <c r="I73" s="9" t="s">
        <v>160</v>
      </c>
      <c r="J73" s="3" t="s">
        <v>44</v>
      </c>
      <c r="K73" s="3" t="s">
        <v>11</v>
      </c>
    </row>
    <row r="74" spans="1:11" ht="45" customHeight="1" x14ac:dyDescent="0.2">
      <c r="A74" s="9">
        <v>44392</v>
      </c>
      <c r="B74" s="3" t="s">
        <v>147</v>
      </c>
      <c r="C74" s="28">
        <v>744410798709</v>
      </c>
      <c r="D74" s="3" t="s">
        <v>32</v>
      </c>
      <c r="E74" s="11" t="s">
        <v>29</v>
      </c>
      <c r="F74" s="11" t="s">
        <v>30</v>
      </c>
      <c r="G74" s="39">
        <v>2.75</v>
      </c>
      <c r="H74" s="19">
        <v>3000000</v>
      </c>
      <c r="I74" s="9" t="s">
        <v>163</v>
      </c>
      <c r="J74" s="3" t="e">
        <f>#REF!</f>
        <v>#REF!</v>
      </c>
      <c r="K74" s="3" t="s">
        <v>13</v>
      </c>
    </row>
    <row r="75" spans="1:11" ht="42" customHeight="1" x14ac:dyDescent="0.2">
      <c r="A75" s="9">
        <v>44389</v>
      </c>
      <c r="B75" s="6" t="s">
        <v>114</v>
      </c>
      <c r="C75" s="28">
        <v>7460025423</v>
      </c>
      <c r="D75" s="3" t="s">
        <v>32</v>
      </c>
      <c r="E75" s="11" t="s">
        <v>29</v>
      </c>
      <c r="F75" s="11" t="s">
        <v>30</v>
      </c>
      <c r="G75" s="39">
        <v>5.5</v>
      </c>
      <c r="H75" s="19">
        <v>2000000</v>
      </c>
      <c r="I75" s="9" t="s">
        <v>163</v>
      </c>
      <c r="J75" s="3" t="e">
        <f>#REF!</f>
        <v>#REF!</v>
      </c>
      <c r="K75" s="3" t="s">
        <v>11</v>
      </c>
    </row>
    <row r="76" spans="1:11" ht="42" customHeight="1" x14ac:dyDescent="0.2">
      <c r="A76" s="9">
        <v>44393</v>
      </c>
      <c r="B76" s="3" t="s">
        <v>164</v>
      </c>
      <c r="C76" s="28">
        <v>741900623251</v>
      </c>
      <c r="D76" s="3" t="s">
        <v>32</v>
      </c>
      <c r="E76" s="11" t="s">
        <v>29</v>
      </c>
      <c r="F76" s="11" t="s">
        <v>30</v>
      </c>
      <c r="G76" s="39">
        <v>2.75</v>
      </c>
      <c r="H76" s="19">
        <v>1600000</v>
      </c>
      <c r="I76" s="9" t="s">
        <v>165</v>
      </c>
      <c r="J76" s="3" t="e">
        <f>#REF!</f>
        <v>#REF!</v>
      </c>
      <c r="K76" s="3" t="s">
        <v>80</v>
      </c>
    </row>
    <row r="77" spans="1:11" ht="41.25" customHeight="1" x14ac:dyDescent="0.2">
      <c r="A77" s="9">
        <v>44396</v>
      </c>
      <c r="B77" s="3" t="s">
        <v>102</v>
      </c>
      <c r="C77" s="28">
        <v>7455026742</v>
      </c>
      <c r="D77" s="3" t="s">
        <v>32</v>
      </c>
      <c r="E77" s="11" t="s">
        <v>29</v>
      </c>
      <c r="F77" s="11" t="s">
        <v>30</v>
      </c>
      <c r="G77" s="39">
        <v>2.75</v>
      </c>
      <c r="H77" s="19">
        <v>2900000</v>
      </c>
      <c r="I77" s="9" t="s">
        <v>166</v>
      </c>
      <c r="J77" s="3" t="e">
        <f>#REF!</f>
        <v>#REF!</v>
      </c>
      <c r="K77" s="3" t="s">
        <v>13</v>
      </c>
    </row>
    <row r="78" spans="1:11" ht="39" customHeight="1" x14ac:dyDescent="0.2">
      <c r="A78" s="9">
        <v>44405</v>
      </c>
      <c r="B78" s="3" t="s">
        <v>169</v>
      </c>
      <c r="C78" s="16">
        <v>7453304352</v>
      </c>
      <c r="D78" s="3" t="s">
        <v>32</v>
      </c>
      <c r="E78" s="11" t="s">
        <v>29</v>
      </c>
      <c r="F78" s="11" t="s">
        <v>30</v>
      </c>
      <c r="G78" s="66">
        <v>6.5</v>
      </c>
      <c r="H78" s="67">
        <v>3000000</v>
      </c>
      <c r="I78" s="68" t="s">
        <v>168</v>
      </c>
      <c r="J78" s="16" t="e">
        <f>#REF!</f>
        <v>#REF!</v>
      </c>
      <c r="K78" s="3" t="s">
        <v>11</v>
      </c>
    </row>
    <row r="79" spans="1:11" ht="42.75" customHeight="1" x14ac:dyDescent="0.2">
      <c r="A79" s="9">
        <v>44405</v>
      </c>
      <c r="B79" s="3" t="s">
        <v>139</v>
      </c>
      <c r="C79" s="28">
        <v>743600453059</v>
      </c>
      <c r="D79" s="3" t="s">
        <v>32</v>
      </c>
      <c r="E79" s="11" t="s">
        <v>29</v>
      </c>
      <c r="F79" s="11" t="s">
        <v>30</v>
      </c>
      <c r="G79" s="39">
        <v>3.25</v>
      </c>
      <c r="H79" s="19">
        <v>2000000</v>
      </c>
      <c r="I79" s="9" t="s">
        <v>168</v>
      </c>
      <c r="J79" s="3" t="e">
        <f>#REF!</f>
        <v>#REF!</v>
      </c>
      <c r="K79" s="3" t="s">
        <v>140</v>
      </c>
    </row>
    <row r="80" spans="1:11" ht="34.5" customHeight="1" x14ac:dyDescent="0.2">
      <c r="A80" s="9">
        <v>44405</v>
      </c>
      <c r="B80" s="3" t="s">
        <v>139</v>
      </c>
      <c r="C80" s="28">
        <v>743600453059</v>
      </c>
      <c r="D80" s="3" t="s">
        <v>32</v>
      </c>
      <c r="E80" s="11" t="s">
        <v>29</v>
      </c>
      <c r="F80" s="11" t="s">
        <v>30</v>
      </c>
      <c r="G80" s="39">
        <v>3.25</v>
      </c>
      <c r="H80" s="19">
        <v>700000</v>
      </c>
      <c r="I80" s="9" t="s">
        <v>168</v>
      </c>
      <c r="J80" s="3" t="e">
        <f>#REF!</f>
        <v>#REF!</v>
      </c>
      <c r="K80" s="3" t="s">
        <v>140</v>
      </c>
    </row>
    <row r="81" spans="1:11" ht="38.25" customHeight="1" x14ac:dyDescent="0.2">
      <c r="A81" s="9">
        <v>44406</v>
      </c>
      <c r="B81" s="3" t="s">
        <v>142</v>
      </c>
      <c r="C81" s="28">
        <v>7413014784</v>
      </c>
      <c r="D81" s="3" t="s">
        <v>32</v>
      </c>
      <c r="E81" s="11" t="s">
        <v>29</v>
      </c>
      <c r="F81" s="11" t="s">
        <v>30</v>
      </c>
      <c r="G81" s="39">
        <v>6.5</v>
      </c>
      <c r="H81" s="19">
        <v>3000000</v>
      </c>
      <c r="I81" s="9" t="s">
        <v>170</v>
      </c>
      <c r="J81" s="3" t="e">
        <f>#REF!</f>
        <v>#REF!</v>
      </c>
      <c r="K81" s="3" t="s">
        <v>20</v>
      </c>
    </row>
    <row r="82" spans="1:11" ht="37.5" customHeight="1" x14ac:dyDescent="0.2">
      <c r="A82" s="9">
        <v>44406</v>
      </c>
      <c r="B82" s="5" t="s">
        <v>172</v>
      </c>
      <c r="C82" s="28">
        <v>741300031172</v>
      </c>
      <c r="D82" s="3" t="s">
        <v>35</v>
      </c>
      <c r="E82" s="11" t="s">
        <v>29</v>
      </c>
      <c r="F82" s="11" t="s">
        <v>30</v>
      </c>
      <c r="G82" s="39">
        <v>6.5</v>
      </c>
      <c r="H82" s="19">
        <v>5000000</v>
      </c>
      <c r="I82" s="9" t="s">
        <v>173</v>
      </c>
      <c r="J82" s="3" t="e">
        <f>#REF!</f>
        <v>#REF!</v>
      </c>
      <c r="K82" s="3" t="s">
        <v>20</v>
      </c>
    </row>
    <row r="83" spans="1:11" ht="38.25" customHeight="1" x14ac:dyDescent="0.2">
      <c r="A83" s="9">
        <v>44412</v>
      </c>
      <c r="B83" s="3" t="s">
        <v>58</v>
      </c>
      <c r="C83" s="28">
        <v>744600034042</v>
      </c>
      <c r="D83" s="3" t="s">
        <v>32</v>
      </c>
      <c r="E83" s="11" t="s">
        <v>29</v>
      </c>
      <c r="F83" s="11" t="s">
        <v>30</v>
      </c>
      <c r="G83" s="39">
        <v>3.25</v>
      </c>
      <c r="H83" s="19">
        <v>3200000</v>
      </c>
      <c r="I83" s="9" t="s">
        <v>175</v>
      </c>
      <c r="J83" s="3" t="e">
        <f>#REF!</f>
        <v>#REF!</v>
      </c>
      <c r="K83" s="3" t="s">
        <v>13</v>
      </c>
    </row>
    <row r="84" spans="1:11" ht="39.75" customHeight="1" x14ac:dyDescent="0.2">
      <c r="A84" s="9">
        <v>44412</v>
      </c>
      <c r="B84" s="28" t="s">
        <v>171</v>
      </c>
      <c r="C84" s="28">
        <v>452502505442</v>
      </c>
      <c r="D84" s="3" t="s">
        <v>32</v>
      </c>
      <c r="E84" s="11" t="s">
        <v>29</v>
      </c>
      <c r="F84" s="11" t="s">
        <v>30</v>
      </c>
      <c r="G84" s="39">
        <v>6.5</v>
      </c>
      <c r="H84" s="19">
        <v>460000</v>
      </c>
      <c r="I84" s="9" t="s">
        <v>176</v>
      </c>
      <c r="J84" s="3" t="s">
        <v>33</v>
      </c>
      <c r="K84" s="3" t="s">
        <v>11</v>
      </c>
    </row>
    <row r="85" spans="1:11" ht="37.5" customHeight="1" x14ac:dyDescent="0.2">
      <c r="A85" s="9">
        <v>44412</v>
      </c>
      <c r="B85" s="3" t="s">
        <v>177</v>
      </c>
      <c r="C85" s="28">
        <v>7445035890</v>
      </c>
      <c r="D85" s="3" t="s">
        <v>35</v>
      </c>
      <c r="E85" s="11" t="s">
        <v>29</v>
      </c>
      <c r="F85" s="11" t="s">
        <v>30</v>
      </c>
      <c r="G85" s="39">
        <v>3.25</v>
      </c>
      <c r="H85" s="19">
        <v>5000000</v>
      </c>
      <c r="I85" s="9" t="s">
        <v>176</v>
      </c>
      <c r="J85" s="3" t="s">
        <v>33</v>
      </c>
      <c r="K85" s="3" t="s">
        <v>13</v>
      </c>
    </row>
    <row r="86" spans="1:11" ht="38.25" customHeight="1" x14ac:dyDescent="0.2">
      <c r="A86" s="9">
        <v>44421</v>
      </c>
      <c r="B86" s="2" t="s">
        <v>148</v>
      </c>
      <c r="C86" s="83">
        <v>745306886598</v>
      </c>
      <c r="D86" s="3" t="s">
        <v>32</v>
      </c>
      <c r="E86" s="11" t="s">
        <v>29</v>
      </c>
      <c r="F86" s="11" t="s">
        <v>30</v>
      </c>
      <c r="G86" s="39">
        <v>6.5</v>
      </c>
      <c r="H86" s="19">
        <v>3000000</v>
      </c>
      <c r="I86" s="9" t="s">
        <v>184</v>
      </c>
      <c r="J86" s="3" t="s">
        <v>33</v>
      </c>
      <c r="K86" s="3" t="s">
        <v>11</v>
      </c>
    </row>
    <row r="87" spans="1:11" ht="35.25" customHeight="1" x14ac:dyDescent="0.2">
      <c r="A87" s="9">
        <v>44420</v>
      </c>
      <c r="B87" s="2" t="s">
        <v>135</v>
      </c>
      <c r="C87" s="28">
        <v>742201872049</v>
      </c>
      <c r="D87" s="3" t="s">
        <v>32</v>
      </c>
      <c r="E87" s="11" t="s">
        <v>29</v>
      </c>
      <c r="F87" s="11" t="s">
        <v>30</v>
      </c>
      <c r="G87" s="39">
        <v>3.25</v>
      </c>
      <c r="H87" s="19">
        <v>1000000</v>
      </c>
      <c r="I87" s="9" t="s">
        <v>184</v>
      </c>
      <c r="J87" s="3" t="s">
        <v>33</v>
      </c>
      <c r="K87" s="3" t="s">
        <v>82</v>
      </c>
    </row>
    <row r="88" spans="1:11" ht="30" customHeight="1" x14ac:dyDescent="0.2">
      <c r="A88" s="9">
        <v>44421</v>
      </c>
      <c r="B88" s="2" t="s">
        <v>180</v>
      </c>
      <c r="C88" s="83">
        <v>741706660799</v>
      </c>
      <c r="D88" s="3" t="s">
        <v>161</v>
      </c>
      <c r="E88" s="11" t="s">
        <v>29</v>
      </c>
      <c r="F88" s="11" t="s">
        <v>30</v>
      </c>
      <c r="G88" s="39">
        <v>6.5</v>
      </c>
      <c r="H88" s="19">
        <v>300000</v>
      </c>
      <c r="I88" s="9" t="s">
        <v>184</v>
      </c>
      <c r="J88" s="3" t="s">
        <v>97</v>
      </c>
      <c r="K88" s="3" t="s">
        <v>11</v>
      </c>
    </row>
    <row r="89" spans="1:11" ht="38.25" customHeight="1" x14ac:dyDescent="0.2">
      <c r="A89" s="9">
        <v>44426</v>
      </c>
      <c r="B89" s="3" t="s">
        <v>174</v>
      </c>
      <c r="C89" s="28">
        <v>7455017226</v>
      </c>
      <c r="D89" s="3" t="s">
        <v>32</v>
      </c>
      <c r="E89" s="11" t="s">
        <v>29</v>
      </c>
      <c r="F89" s="11" t="s">
        <v>30</v>
      </c>
      <c r="G89" s="39">
        <v>3.25</v>
      </c>
      <c r="H89" s="19">
        <v>3000000</v>
      </c>
      <c r="I89" s="9" t="s">
        <v>185</v>
      </c>
      <c r="J89" s="3" t="s">
        <v>33</v>
      </c>
      <c r="K89" s="3" t="s">
        <v>13</v>
      </c>
    </row>
    <row r="90" spans="1:11" ht="35.25" customHeight="1" x14ac:dyDescent="0.2">
      <c r="A90" s="9">
        <v>44428</v>
      </c>
      <c r="B90" s="3" t="s">
        <v>119</v>
      </c>
      <c r="C90" s="28">
        <v>7415066481</v>
      </c>
      <c r="D90" s="3" t="s">
        <v>35</v>
      </c>
      <c r="E90" s="11" t="s">
        <v>29</v>
      </c>
      <c r="F90" s="11" t="s">
        <v>30</v>
      </c>
      <c r="G90" s="39">
        <v>3.25</v>
      </c>
      <c r="H90" s="19">
        <v>3300000</v>
      </c>
      <c r="I90" s="9" t="s">
        <v>186</v>
      </c>
      <c r="J90" s="3" t="s">
        <v>33</v>
      </c>
      <c r="K90" s="3" t="s">
        <v>17</v>
      </c>
    </row>
    <row r="91" spans="1:11" ht="44.25" customHeight="1" x14ac:dyDescent="0.2">
      <c r="A91" s="9">
        <v>44428</v>
      </c>
      <c r="B91" s="3" t="s">
        <v>130</v>
      </c>
      <c r="C91" s="17">
        <v>7455026894</v>
      </c>
      <c r="D91" s="3" t="s">
        <v>32</v>
      </c>
      <c r="E91" s="11" t="s">
        <v>29</v>
      </c>
      <c r="F91" s="11" t="s">
        <v>30</v>
      </c>
      <c r="G91" s="39">
        <v>3.25</v>
      </c>
      <c r="H91" s="19">
        <v>5000000</v>
      </c>
      <c r="I91" s="9" t="s">
        <v>186</v>
      </c>
      <c r="J91" s="3" t="s">
        <v>33</v>
      </c>
      <c r="K91" s="3" t="s">
        <v>13</v>
      </c>
    </row>
    <row r="92" spans="1:11" ht="37.5" customHeight="1" x14ac:dyDescent="0.2">
      <c r="A92" s="9">
        <v>44431</v>
      </c>
      <c r="B92" s="3" t="s">
        <v>149</v>
      </c>
      <c r="C92" s="28">
        <v>741201858525</v>
      </c>
      <c r="D92" s="3" t="s">
        <v>32</v>
      </c>
      <c r="E92" s="11" t="s">
        <v>29</v>
      </c>
      <c r="F92" s="11" t="s">
        <v>30</v>
      </c>
      <c r="G92" s="39">
        <v>6.5</v>
      </c>
      <c r="H92" s="19">
        <v>1100000</v>
      </c>
      <c r="I92" s="9" t="s">
        <v>242</v>
      </c>
      <c r="J92" s="3" t="s">
        <v>33</v>
      </c>
      <c r="K92" s="3" t="s">
        <v>364</v>
      </c>
    </row>
    <row r="93" spans="1:11" ht="45.75" customHeight="1" x14ac:dyDescent="0.2">
      <c r="A93" s="9">
        <v>44433</v>
      </c>
      <c r="B93" s="3" t="s">
        <v>189</v>
      </c>
      <c r="C93" s="28">
        <v>742405466849</v>
      </c>
      <c r="D93" s="3" t="s">
        <v>32</v>
      </c>
      <c r="E93" s="11" t="s">
        <v>29</v>
      </c>
      <c r="F93" s="11" t="s">
        <v>30</v>
      </c>
      <c r="G93" s="39">
        <v>6.5</v>
      </c>
      <c r="H93" s="19">
        <v>300000</v>
      </c>
      <c r="I93" s="9" t="s">
        <v>190</v>
      </c>
      <c r="J93" s="3" t="s">
        <v>33</v>
      </c>
      <c r="K93" s="3" t="s">
        <v>286</v>
      </c>
    </row>
    <row r="94" spans="1:11" ht="42.75" customHeight="1" x14ac:dyDescent="0.2">
      <c r="A94" s="9">
        <v>44419</v>
      </c>
      <c r="B94" s="3" t="s">
        <v>188</v>
      </c>
      <c r="C94" s="28">
        <v>7448191417</v>
      </c>
      <c r="D94" s="3" t="s">
        <v>32</v>
      </c>
      <c r="E94" s="11" t="s">
        <v>29</v>
      </c>
      <c r="F94" s="11" t="s">
        <v>30</v>
      </c>
      <c r="G94" s="39">
        <v>6.5</v>
      </c>
      <c r="H94" s="19">
        <v>800000</v>
      </c>
      <c r="I94" s="9" t="s">
        <v>192</v>
      </c>
      <c r="J94" s="3" t="s">
        <v>75</v>
      </c>
      <c r="K94" s="3" t="s">
        <v>11</v>
      </c>
    </row>
    <row r="95" spans="1:11" ht="30" customHeight="1" x14ac:dyDescent="0.2">
      <c r="A95" s="9">
        <v>44419</v>
      </c>
      <c r="B95" s="3" t="s">
        <v>188</v>
      </c>
      <c r="C95" s="28">
        <v>7448191417</v>
      </c>
      <c r="D95" s="3" t="s">
        <v>32</v>
      </c>
      <c r="E95" s="11" t="s">
        <v>29</v>
      </c>
      <c r="F95" s="11" t="s">
        <v>30</v>
      </c>
      <c r="G95" s="39">
        <v>6.5</v>
      </c>
      <c r="H95" s="19">
        <v>600000</v>
      </c>
      <c r="I95" s="9" t="s">
        <v>192</v>
      </c>
      <c r="J95" s="3" t="s">
        <v>33</v>
      </c>
      <c r="K95" s="3" t="s">
        <v>11</v>
      </c>
    </row>
    <row r="96" spans="1:11" ht="33.75" customHeight="1" x14ac:dyDescent="0.2">
      <c r="A96" s="9">
        <v>44434</v>
      </c>
      <c r="B96" s="3" t="s">
        <v>195</v>
      </c>
      <c r="C96" s="28">
        <v>7453259389</v>
      </c>
      <c r="D96" s="3" t="s">
        <v>32</v>
      </c>
      <c r="E96" s="11" t="s">
        <v>29</v>
      </c>
      <c r="F96" s="11" t="s">
        <v>30</v>
      </c>
      <c r="G96" s="39">
        <v>8</v>
      </c>
      <c r="H96" s="19">
        <v>500000</v>
      </c>
      <c r="I96" s="9" t="s">
        <v>200</v>
      </c>
      <c r="J96" s="3" t="s">
        <v>33</v>
      </c>
      <c r="K96" s="3" t="s">
        <v>11</v>
      </c>
    </row>
    <row r="97" spans="1:11" ht="36.75" customHeight="1" x14ac:dyDescent="0.2">
      <c r="A97" s="9">
        <v>44438</v>
      </c>
      <c r="B97" s="3" t="s">
        <v>178</v>
      </c>
      <c r="C97" s="28">
        <v>744600307684</v>
      </c>
      <c r="D97" s="3" t="s">
        <v>32</v>
      </c>
      <c r="E97" s="11" t="s">
        <v>29</v>
      </c>
      <c r="F97" s="11" t="s">
        <v>30</v>
      </c>
      <c r="G97" s="39">
        <v>3.25</v>
      </c>
      <c r="H97" s="19">
        <v>5000000</v>
      </c>
      <c r="I97" s="9" t="s">
        <v>203</v>
      </c>
      <c r="J97" s="3" t="s">
        <v>33</v>
      </c>
      <c r="K97" s="3" t="s">
        <v>13</v>
      </c>
    </row>
    <row r="98" spans="1:11" ht="30" customHeight="1" x14ac:dyDescent="0.2">
      <c r="A98" s="9">
        <v>44434</v>
      </c>
      <c r="B98" s="3" t="s">
        <v>205</v>
      </c>
      <c r="C98" s="28">
        <v>740406815023</v>
      </c>
      <c r="D98" s="3" t="s">
        <v>161</v>
      </c>
      <c r="E98" s="11" t="s">
        <v>29</v>
      </c>
      <c r="F98" s="11" t="s">
        <v>30</v>
      </c>
      <c r="G98" s="39">
        <v>3.25</v>
      </c>
      <c r="H98" s="19">
        <v>70000</v>
      </c>
      <c r="I98" s="9" t="s">
        <v>203</v>
      </c>
      <c r="J98" s="3" t="s">
        <v>97</v>
      </c>
      <c r="K98" s="3" t="s">
        <v>19</v>
      </c>
    </row>
    <row r="99" spans="1:11" ht="35.25" customHeight="1" x14ac:dyDescent="0.2">
      <c r="A99" s="9">
        <v>44438</v>
      </c>
      <c r="B99" s="3" t="s">
        <v>202</v>
      </c>
      <c r="C99" s="83">
        <v>7449142525</v>
      </c>
      <c r="D99" s="3" t="s">
        <v>32</v>
      </c>
      <c r="E99" s="11" t="s">
        <v>29</v>
      </c>
      <c r="F99" s="11" t="s">
        <v>30</v>
      </c>
      <c r="G99" s="39">
        <v>6.5</v>
      </c>
      <c r="H99" s="19">
        <v>1000000</v>
      </c>
      <c r="I99" s="9" t="s">
        <v>207</v>
      </c>
      <c r="J99" s="3" t="s">
        <v>33</v>
      </c>
      <c r="K99" s="3" t="s">
        <v>11</v>
      </c>
    </row>
    <row r="100" spans="1:11" ht="41.25" customHeight="1" x14ac:dyDescent="0.2">
      <c r="A100" s="9">
        <v>44440</v>
      </c>
      <c r="B100" s="3" t="s">
        <v>206</v>
      </c>
      <c r="C100" s="28">
        <v>745505344568</v>
      </c>
      <c r="D100" s="3" t="s">
        <v>161</v>
      </c>
      <c r="E100" s="11" t="s">
        <v>29</v>
      </c>
      <c r="F100" s="11" t="s">
        <v>30</v>
      </c>
      <c r="G100" s="39">
        <v>3.25</v>
      </c>
      <c r="H100" s="19">
        <v>500000</v>
      </c>
      <c r="I100" s="9" t="s">
        <v>207</v>
      </c>
      <c r="J100" s="3" t="s">
        <v>97</v>
      </c>
      <c r="K100" s="3" t="s">
        <v>13</v>
      </c>
    </row>
    <row r="101" spans="1:11" ht="43.5" customHeight="1" x14ac:dyDescent="0.2">
      <c r="A101" s="9">
        <v>44445</v>
      </c>
      <c r="B101" s="3" t="s">
        <v>158</v>
      </c>
      <c r="C101" s="3">
        <v>7456046340</v>
      </c>
      <c r="D101" s="3" t="s">
        <v>32</v>
      </c>
      <c r="E101" s="11" t="s">
        <v>29</v>
      </c>
      <c r="F101" s="11" t="s">
        <v>30</v>
      </c>
      <c r="G101" s="39">
        <v>3.25</v>
      </c>
      <c r="H101" s="19">
        <v>3000000</v>
      </c>
      <c r="I101" s="9" t="s">
        <v>221</v>
      </c>
      <c r="J101" s="3" t="s">
        <v>33</v>
      </c>
      <c r="K101" s="3" t="s">
        <v>13</v>
      </c>
    </row>
    <row r="102" spans="1:11" ht="35.25" customHeight="1" x14ac:dyDescent="0.2">
      <c r="A102" s="9">
        <v>44440</v>
      </c>
      <c r="B102" s="3" t="s">
        <v>204</v>
      </c>
      <c r="C102" s="3">
        <v>7451414399</v>
      </c>
      <c r="D102" s="3" t="s">
        <v>35</v>
      </c>
      <c r="E102" s="11" t="s">
        <v>29</v>
      </c>
      <c r="F102" s="11" t="s">
        <v>93</v>
      </c>
      <c r="G102" s="39">
        <v>6.5</v>
      </c>
      <c r="H102" s="19">
        <v>10000000</v>
      </c>
      <c r="I102" s="9" t="s">
        <v>212</v>
      </c>
      <c r="J102" s="3" t="s">
        <v>33</v>
      </c>
      <c r="K102" s="3" t="s">
        <v>11</v>
      </c>
    </row>
    <row r="103" spans="1:11" ht="38.25" customHeight="1" x14ac:dyDescent="0.2">
      <c r="A103" s="9">
        <v>44448</v>
      </c>
      <c r="B103" s="3" t="s">
        <v>183</v>
      </c>
      <c r="C103" s="3">
        <v>744920353746</v>
      </c>
      <c r="D103" s="3" t="s">
        <v>32</v>
      </c>
      <c r="E103" s="11" t="s">
        <v>29</v>
      </c>
      <c r="F103" s="11" t="s">
        <v>30</v>
      </c>
      <c r="G103" s="39">
        <v>6.75</v>
      </c>
      <c r="H103" s="19">
        <v>2000000</v>
      </c>
      <c r="I103" s="9" t="s">
        <v>213</v>
      </c>
      <c r="J103" s="3" t="s">
        <v>33</v>
      </c>
      <c r="K103" s="3" t="s">
        <v>11</v>
      </c>
    </row>
    <row r="104" spans="1:11" ht="36" customHeight="1" x14ac:dyDescent="0.2">
      <c r="A104" s="9">
        <v>44448</v>
      </c>
      <c r="B104" s="3" t="s">
        <v>210</v>
      </c>
      <c r="C104" s="3">
        <v>7444062114</v>
      </c>
      <c r="D104" s="3" t="s">
        <v>35</v>
      </c>
      <c r="E104" s="11" t="s">
        <v>29</v>
      </c>
      <c r="F104" s="11" t="s">
        <v>30</v>
      </c>
      <c r="G104" s="39">
        <v>3.375</v>
      </c>
      <c r="H104" s="19">
        <v>1700000</v>
      </c>
      <c r="I104" s="9" t="s">
        <v>214</v>
      </c>
      <c r="J104" s="3" t="s">
        <v>33</v>
      </c>
      <c r="K104" s="3" t="s">
        <v>13</v>
      </c>
    </row>
    <row r="105" spans="1:11" ht="33" customHeight="1" x14ac:dyDescent="0.2">
      <c r="A105" s="9">
        <v>44452</v>
      </c>
      <c r="B105" s="3" t="s">
        <v>187</v>
      </c>
      <c r="C105" s="3">
        <v>7460039391</v>
      </c>
      <c r="D105" s="3" t="s">
        <v>32</v>
      </c>
      <c r="E105" s="11" t="s">
        <v>29</v>
      </c>
      <c r="F105" s="11" t="s">
        <v>30</v>
      </c>
      <c r="G105" s="39">
        <v>6.75</v>
      </c>
      <c r="H105" s="19">
        <v>600000</v>
      </c>
      <c r="I105" s="9" t="s">
        <v>214</v>
      </c>
      <c r="J105" s="3" t="s">
        <v>33</v>
      </c>
      <c r="K105" s="3" t="s">
        <v>11</v>
      </c>
    </row>
    <row r="106" spans="1:11" ht="33.75" customHeight="1" x14ac:dyDescent="0.2">
      <c r="A106" s="69">
        <v>44452</v>
      </c>
      <c r="B106" s="62" t="s">
        <v>105</v>
      </c>
      <c r="C106" s="62">
        <v>7456003297</v>
      </c>
      <c r="D106" s="62" t="s">
        <v>32</v>
      </c>
      <c r="E106" s="62" t="s">
        <v>29</v>
      </c>
      <c r="F106" s="20" t="s">
        <v>30</v>
      </c>
      <c r="G106" s="70">
        <v>3.375</v>
      </c>
      <c r="H106" s="71">
        <v>2500000</v>
      </c>
      <c r="I106" s="20" t="s">
        <v>215</v>
      </c>
      <c r="J106" s="3" t="s">
        <v>33</v>
      </c>
      <c r="K106" s="3" t="s">
        <v>13</v>
      </c>
    </row>
    <row r="107" spans="1:11" ht="30" customHeight="1" x14ac:dyDescent="0.2">
      <c r="A107" s="69">
        <v>44452</v>
      </c>
      <c r="B107" s="62" t="s">
        <v>211</v>
      </c>
      <c r="C107" s="62">
        <v>7415106991</v>
      </c>
      <c r="D107" s="62" t="s">
        <v>32</v>
      </c>
      <c r="E107" s="62" t="s">
        <v>29</v>
      </c>
      <c r="F107" s="20" t="s">
        <v>30</v>
      </c>
      <c r="G107" s="70">
        <v>3.375</v>
      </c>
      <c r="H107" s="72">
        <v>1400000</v>
      </c>
      <c r="I107" s="20" t="s">
        <v>215</v>
      </c>
      <c r="J107" s="3" t="s">
        <v>33</v>
      </c>
      <c r="K107" s="3" t="s">
        <v>17</v>
      </c>
    </row>
    <row r="108" spans="1:11" ht="30" customHeight="1" x14ac:dyDescent="0.2">
      <c r="A108" s="9">
        <v>44453</v>
      </c>
      <c r="B108" s="3" t="s">
        <v>217</v>
      </c>
      <c r="C108" s="27">
        <v>745110201680</v>
      </c>
      <c r="D108" s="3" t="s">
        <v>161</v>
      </c>
      <c r="E108" s="11" t="s">
        <v>29</v>
      </c>
      <c r="F108" s="11" t="s">
        <v>30</v>
      </c>
      <c r="G108" s="39">
        <v>6.75</v>
      </c>
      <c r="H108" s="38">
        <v>220000</v>
      </c>
      <c r="I108" s="9" t="s">
        <v>218</v>
      </c>
      <c r="J108" s="3" t="s">
        <v>97</v>
      </c>
      <c r="K108" s="3" t="s">
        <v>11</v>
      </c>
    </row>
    <row r="109" spans="1:11" ht="30" customHeight="1" x14ac:dyDescent="0.2">
      <c r="A109" s="9">
        <v>44455</v>
      </c>
      <c r="B109" s="3" t="s">
        <v>222</v>
      </c>
      <c r="C109" s="3">
        <v>7415094351</v>
      </c>
      <c r="D109" s="3" t="s">
        <v>32</v>
      </c>
      <c r="E109" s="11" t="s">
        <v>29</v>
      </c>
      <c r="F109" s="11" t="s">
        <v>30</v>
      </c>
      <c r="G109" s="39">
        <v>3.375</v>
      </c>
      <c r="H109" s="19">
        <v>5000000</v>
      </c>
      <c r="I109" s="9" t="s">
        <v>220</v>
      </c>
      <c r="J109" s="3" t="s">
        <v>33</v>
      </c>
      <c r="K109" s="3" t="s">
        <v>17</v>
      </c>
    </row>
    <row r="110" spans="1:11" ht="30" customHeight="1" x14ac:dyDescent="0.2">
      <c r="A110" s="9">
        <v>44453</v>
      </c>
      <c r="B110" s="3" t="s">
        <v>219</v>
      </c>
      <c r="C110" s="3">
        <v>740600854986</v>
      </c>
      <c r="D110" s="3" t="s">
        <v>32</v>
      </c>
      <c r="E110" s="11" t="s">
        <v>29</v>
      </c>
      <c r="F110" s="11" t="s">
        <v>30</v>
      </c>
      <c r="G110" s="39">
        <v>3.375</v>
      </c>
      <c r="H110" s="19">
        <v>800000</v>
      </c>
      <c r="I110" s="9" t="s">
        <v>220</v>
      </c>
      <c r="J110" s="3" t="s">
        <v>33</v>
      </c>
      <c r="K110" s="3" t="s">
        <v>17</v>
      </c>
    </row>
    <row r="111" spans="1:11" ht="30" customHeight="1" x14ac:dyDescent="0.2">
      <c r="A111" s="9">
        <v>44454</v>
      </c>
      <c r="B111" s="3" t="s">
        <v>224</v>
      </c>
      <c r="C111" s="10">
        <v>7413020107</v>
      </c>
      <c r="D111" s="3" t="s">
        <v>32</v>
      </c>
      <c r="E111" s="11" t="s">
        <v>29</v>
      </c>
      <c r="F111" s="11" t="s">
        <v>30</v>
      </c>
      <c r="G111" s="39">
        <v>3.375</v>
      </c>
      <c r="H111" s="19">
        <v>5000000</v>
      </c>
      <c r="I111" s="9" t="s">
        <v>220</v>
      </c>
      <c r="J111" s="3" t="s">
        <v>33</v>
      </c>
      <c r="K111" s="3" t="s">
        <v>82</v>
      </c>
    </row>
    <row r="112" spans="1:11" ht="33.75" customHeight="1" x14ac:dyDescent="0.2">
      <c r="A112" s="9">
        <v>44456</v>
      </c>
      <c r="B112" s="3" t="s">
        <v>198</v>
      </c>
      <c r="C112" s="3">
        <v>745005748629</v>
      </c>
      <c r="D112" s="3" t="s">
        <v>32</v>
      </c>
      <c r="E112" s="11" t="s">
        <v>29</v>
      </c>
      <c r="F112" s="11" t="s">
        <v>30</v>
      </c>
      <c r="G112" s="39">
        <v>6.75</v>
      </c>
      <c r="H112" s="19">
        <v>340000</v>
      </c>
      <c r="I112" s="3" t="s">
        <v>243</v>
      </c>
      <c r="J112" s="3" t="s">
        <v>97</v>
      </c>
      <c r="K112" s="3" t="s">
        <v>11</v>
      </c>
    </row>
    <row r="113" spans="1:11" ht="30" customHeight="1" x14ac:dyDescent="0.2">
      <c r="A113" s="9">
        <v>44449</v>
      </c>
      <c r="B113" s="3" t="s">
        <v>182</v>
      </c>
      <c r="C113" s="53">
        <v>7415079152</v>
      </c>
      <c r="D113" s="3" t="s">
        <v>32</v>
      </c>
      <c r="E113" s="11" t="s">
        <v>29</v>
      </c>
      <c r="F113" s="11" t="s">
        <v>30</v>
      </c>
      <c r="G113" s="39">
        <v>3.375</v>
      </c>
      <c r="H113" s="19">
        <v>4200000</v>
      </c>
      <c r="I113" s="3" t="s">
        <v>244</v>
      </c>
      <c r="J113" s="3" t="s">
        <v>33</v>
      </c>
      <c r="K113" s="3" t="s">
        <v>17</v>
      </c>
    </row>
    <row r="114" spans="1:11" ht="39" customHeight="1" x14ac:dyDescent="0.2">
      <c r="A114" s="9">
        <v>44456</v>
      </c>
      <c r="B114" s="3" t="s">
        <v>179</v>
      </c>
      <c r="C114" s="84">
        <v>744403161348</v>
      </c>
      <c r="D114" s="3" t="s">
        <v>32</v>
      </c>
      <c r="E114" s="11" t="s">
        <v>29</v>
      </c>
      <c r="F114" s="11" t="s">
        <v>30</v>
      </c>
      <c r="G114" s="39">
        <v>3.375</v>
      </c>
      <c r="H114" s="19">
        <v>5000000</v>
      </c>
      <c r="I114" s="3" t="s">
        <v>226</v>
      </c>
      <c r="J114" s="3" t="s">
        <v>33</v>
      </c>
      <c r="K114" s="3" t="s">
        <v>13</v>
      </c>
    </row>
    <row r="115" spans="1:11" ht="39.75" customHeight="1" x14ac:dyDescent="0.2">
      <c r="A115" s="9">
        <v>44461</v>
      </c>
      <c r="B115" s="3" t="s">
        <v>227</v>
      </c>
      <c r="C115" s="3">
        <v>742400121142</v>
      </c>
      <c r="D115" s="3" t="s">
        <v>32</v>
      </c>
      <c r="E115" s="11" t="s">
        <v>29</v>
      </c>
      <c r="F115" s="11" t="s">
        <v>30</v>
      </c>
      <c r="G115" s="44">
        <v>6.75</v>
      </c>
      <c r="H115" s="19">
        <v>5000000</v>
      </c>
      <c r="I115" s="3" t="s">
        <v>228</v>
      </c>
      <c r="J115" s="3" t="s">
        <v>97</v>
      </c>
      <c r="K115" s="3" t="s">
        <v>286</v>
      </c>
    </row>
    <row r="116" spans="1:11" ht="45" customHeight="1" x14ac:dyDescent="0.2">
      <c r="A116" s="9">
        <v>44461</v>
      </c>
      <c r="B116" s="3" t="s">
        <v>194</v>
      </c>
      <c r="C116" s="3">
        <v>741508644033</v>
      </c>
      <c r="D116" s="3" t="s">
        <v>32</v>
      </c>
      <c r="E116" s="11" t="s">
        <v>29</v>
      </c>
      <c r="F116" s="11" t="s">
        <v>30</v>
      </c>
      <c r="G116" s="44">
        <v>3.375</v>
      </c>
      <c r="H116" s="19">
        <v>5000000</v>
      </c>
      <c r="I116" s="3" t="s">
        <v>232</v>
      </c>
      <c r="J116" s="3" t="s">
        <v>33</v>
      </c>
      <c r="K116" s="3" t="s">
        <v>17</v>
      </c>
    </row>
    <row r="117" spans="1:11" ht="39" customHeight="1" x14ac:dyDescent="0.2">
      <c r="A117" s="9">
        <v>44461</v>
      </c>
      <c r="B117" s="3" t="s">
        <v>230</v>
      </c>
      <c r="C117" s="3">
        <v>745105863209</v>
      </c>
      <c r="D117" s="3" t="s">
        <v>32</v>
      </c>
      <c r="E117" s="11" t="s">
        <v>29</v>
      </c>
      <c r="F117" s="11" t="s">
        <v>30</v>
      </c>
      <c r="G117" s="39">
        <v>6.75</v>
      </c>
      <c r="H117" s="19">
        <v>2180000</v>
      </c>
      <c r="I117" s="3" t="s">
        <v>232</v>
      </c>
      <c r="J117" s="3" t="s">
        <v>33</v>
      </c>
      <c r="K117" s="3" t="s">
        <v>11</v>
      </c>
    </row>
    <row r="118" spans="1:11" ht="33.75" customHeight="1" x14ac:dyDescent="0.2">
      <c r="A118" s="9">
        <v>44463</v>
      </c>
      <c r="B118" s="3" t="s">
        <v>216</v>
      </c>
      <c r="C118" s="17">
        <v>7403004931</v>
      </c>
      <c r="D118" s="3" t="s">
        <v>35</v>
      </c>
      <c r="E118" s="11" t="s">
        <v>29</v>
      </c>
      <c r="F118" s="11" t="s">
        <v>30</v>
      </c>
      <c r="G118" s="45">
        <v>6.7500000000000004E-2</v>
      </c>
      <c r="H118" s="19">
        <v>5000000</v>
      </c>
      <c r="I118" s="3" t="s">
        <v>231</v>
      </c>
      <c r="J118" s="3" t="s">
        <v>33</v>
      </c>
      <c r="K118" s="3" t="s">
        <v>209</v>
      </c>
    </row>
    <row r="119" spans="1:11" ht="30" customHeight="1" x14ac:dyDescent="0.2">
      <c r="A119" s="9">
        <v>44456</v>
      </c>
      <c r="B119" s="3" t="s">
        <v>197</v>
      </c>
      <c r="C119" s="3">
        <v>745113492100</v>
      </c>
      <c r="D119" s="3" t="s">
        <v>32</v>
      </c>
      <c r="E119" s="11" t="s">
        <v>29</v>
      </c>
      <c r="F119" s="11" t="s">
        <v>30</v>
      </c>
      <c r="G119" s="44">
        <v>6.75</v>
      </c>
      <c r="H119" s="19">
        <v>4000000</v>
      </c>
      <c r="I119" s="3" t="s">
        <v>231</v>
      </c>
      <c r="J119" s="3" t="s">
        <v>33</v>
      </c>
      <c r="K119" s="3" t="s">
        <v>11</v>
      </c>
    </row>
    <row r="120" spans="1:11" ht="37.5" customHeight="1" x14ac:dyDescent="0.2">
      <c r="A120" s="9">
        <v>44463</v>
      </c>
      <c r="B120" s="3" t="s">
        <v>181</v>
      </c>
      <c r="C120" s="3">
        <v>7451313048</v>
      </c>
      <c r="D120" s="3" t="s">
        <v>35</v>
      </c>
      <c r="E120" s="11" t="s">
        <v>29</v>
      </c>
      <c r="F120" s="11" t="s">
        <v>30</v>
      </c>
      <c r="G120" s="44">
        <v>6.75</v>
      </c>
      <c r="H120" s="19">
        <v>5000000</v>
      </c>
      <c r="I120" s="3" t="s">
        <v>235</v>
      </c>
      <c r="J120" s="3" t="s">
        <v>33</v>
      </c>
      <c r="K120" s="3" t="s">
        <v>11</v>
      </c>
    </row>
    <row r="121" spans="1:11" ht="44.25" customHeight="1" x14ac:dyDescent="0.2">
      <c r="A121" s="9">
        <v>44463</v>
      </c>
      <c r="B121" s="3" t="s">
        <v>236</v>
      </c>
      <c r="C121" s="3">
        <v>7451270203</v>
      </c>
      <c r="D121" s="3" t="s">
        <v>35</v>
      </c>
      <c r="E121" s="11" t="s">
        <v>29</v>
      </c>
      <c r="F121" s="11" t="s">
        <v>30</v>
      </c>
      <c r="G121" s="44">
        <v>6.75</v>
      </c>
      <c r="H121" s="19">
        <v>5000000</v>
      </c>
      <c r="I121" s="3" t="s">
        <v>235</v>
      </c>
      <c r="J121" s="3" t="s">
        <v>33</v>
      </c>
      <c r="K121" s="3" t="s">
        <v>11</v>
      </c>
    </row>
    <row r="122" spans="1:11" ht="41.25" customHeight="1" x14ac:dyDescent="0.2">
      <c r="A122" s="9">
        <v>44466</v>
      </c>
      <c r="B122" s="3" t="s">
        <v>182</v>
      </c>
      <c r="C122" s="10">
        <v>7456023776</v>
      </c>
      <c r="D122" s="3" t="s">
        <v>35</v>
      </c>
      <c r="E122" s="11" t="s">
        <v>29</v>
      </c>
      <c r="F122" s="11" t="s">
        <v>30</v>
      </c>
      <c r="G122" s="44">
        <v>3.375</v>
      </c>
      <c r="H122" s="19">
        <v>5000000</v>
      </c>
      <c r="I122" s="3" t="s">
        <v>235</v>
      </c>
      <c r="J122" s="3" t="s">
        <v>33</v>
      </c>
      <c r="K122" s="3" t="s">
        <v>13</v>
      </c>
    </row>
    <row r="123" spans="1:11" ht="35.25" customHeight="1" x14ac:dyDescent="0.2">
      <c r="A123" s="9">
        <v>44466</v>
      </c>
      <c r="B123" s="3" t="s">
        <v>237</v>
      </c>
      <c r="C123" s="3">
        <v>740415545535</v>
      </c>
      <c r="D123" s="3" t="s">
        <v>161</v>
      </c>
      <c r="E123" s="11" t="s">
        <v>29</v>
      </c>
      <c r="F123" s="11" t="s">
        <v>30</v>
      </c>
      <c r="G123" s="44">
        <v>3.375</v>
      </c>
      <c r="H123" s="19">
        <v>300000</v>
      </c>
      <c r="I123" s="3" t="s">
        <v>235</v>
      </c>
      <c r="J123" s="3" t="s">
        <v>97</v>
      </c>
      <c r="K123" s="3" t="s">
        <v>19</v>
      </c>
    </row>
    <row r="124" spans="1:11" ht="36" customHeight="1" x14ac:dyDescent="0.2">
      <c r="A124" s="9">
        <v>44466</v>
      </c>
      <c r="B124" s="3" t="s">
        <v>234</v>
      </c>
      <c r="C124" s="3">
        <v>7452095177</v>
      </c>
      <c r="D124" s="3" t="s">
        <v>32</v>
      </c>
      <c r="E124" s="11" t="s">
        <v>29</v>
      </c>
      <c r="F124" s="11" t="s">
        <v>30</v>
      </c>
      <c r="G124" s="44">
        <v>6.75</v>
      </c>
      <c r="H124" s="19">
        <v>3400000</v>
      </c>
      <c r="I124" s="3" t="s">
        <v>235</v>
      </c>
      <c r="J124" s="3" t="s">
        <v>33</v>
      </c>
      <c r="K124" s="3" t="s">
        <v>11</v>
      </c>
    </row>
    <row r="125" spans="1:11" ht="30" customHeight="1" thickBot="1" x14ac:dyDescent="0.25">
      <c r="A125" s="25">
        <v>44467</v>
      </c>
      <c r="B125" s="26" t="s">
        <v>238</v>
      </c>
      <c r="C125" s="26">
        <v>744812020161</v>
      </c>
      <c r="D125" s="26" t="s">
        <v>161</v>
      </c>
      <c r="E125" s="26" t="s">
        <v>29</v>
      </c>
      <c r="F125" s="26" t="s">
        <v>30</v>
      </c>
      <c r="G125" s="50">
        <v>6.75</v>
      </c>
      <c r="H125" s="32">
        <v>300000</v>
      </c>
      <c r="I125" s="26" t="s">
        <v>239</v>
      </c>
      <c r="J125" s="26" t="s">
        <v>97</v>
      </c>
      <c r="K125" s="26" t="s">
        <v>11</v>
      </c>
    </row>
    <row r="126" spans="1:11" ht="30" customHeight="1" x14ac:dyDescent="0.2">
      <c r="A126" s="23">
        <v>44468</v>
      </c>
      <c r="B126" s="24" t="s">
        <v>25</v>
      </c>
      <c r="C126" s="24">
        <v>7455021141</v>
      </c>
      <c r="D126" s="24" t="s">
        <v>32</v>
      </c>
      <c r="E126" s="24" t="s">
        <v>29</v>
      </c>
      <c r="F126" s="24" t="s">
        <v>30</v>
      </c>
      <c r="G126" s="51">
        <v>3.375</v>
      </c>
      <c r="H126" s="33">
        <v>3800000</v>
      </c>
      <c r="I126" s="24" t="s">
        <v>245</v>
      </c>
      <c r="J126" s="24" t="s">
        <v>33</v>
      </c>
      <c r="K126" s="24" t="s">
        <v>13</v>
      </c>
    </row>
    <row r="127" spans="1:11" ht="43.5" customHeight="1" x14ac:dyDescent="0.2">
      <c r="A127" s="23">
        <v>44454</v>
      </c>
      <c r="B127" s="24" t="s">
        <v>246</v>
      </c>
      <c r="C127" s="24">
        <v>7451374763</v>
      </c>
      <c r="D127" s="24" t="s">
        <v>35</v>
      </c>
      <c r="E127" s="24" t="s">
        <v>29</v>
      </c>
      <c r="F127" s="24" t="s">
        <v>30</v>
      </c>
      <c r="G127" s="41">
        <v>6.75</v>
      </c>
      <c r="H127" s="33">
        <v>3000000</v>
      </c>
      <c r="I127" s="24" t="s">
        <v>245</v>
      </c>
      <c r="J127" s="24" t="s">
        <v>33</v>
      </c>
      <c r="K127" s="24" t="s">
        <v>11</v>
      </c>
    </row>
    <row r="128" spans="1:11" ht="33" customHeight="1" x14ac:dyDescent="0.2">
      <c r="A128" s="9">
        <v>44466</v>
      </c>
      <c r="B128" s="3" t="s">
        <v>248</v>
      </c>
      <c r="C128" s="3">
        <v>7448136448</v>
      </c>
      <c r="D128" s="3" t="s">
        <v>35</v>
      </c>
      <c r="E128" s="11" t="s">
        <v>29</v>
      </c>
      <c r="F128" s="11" t="s">
        <v>30</v>
      </c>
      <c r="G128" s="39">
        <v>6.75</v>
      </c>
      <c r="H128" s="19">
        <v>5000000</v>
      </c>
      <c r="I128" s="3" t="s">
        <v>245</v>
      </c>
      <c r="J128" s="3" t="s">
        <v>33</v>
      </c>
      <c r="K128" s="3" t="s">
        <v>11</v>
      </c>
    </row>
    <row r="129" spans="1:112" ht="33" customHeight="1" x14ac:dyDescent="0.2">
      <c r="A129" s="9">
        <v>44454</v>
      </c>
      <c r="B129" s="3" t="s">
        <v>191</v>
      </c>
      <c r="C129" s="3">
        <v>7445046115</v>
      </c>
      <c r="D129" s="3" t="s">
        <v>32</v>
      </c>
      <c r="E129" s="11" t="s">
        <v>29</v>
      </c>
      <c r="F129" s="11" t="s">
        <v>30</v>
      </c>
      <c r="G129" s="39">
        <v>3.375</v>
      </c>
      <c r="H129" s="19">
        <v>1200000</v>
      </c>
      <c r="I129" s="3" t="s">
        <v>250</v>
      </c>
      <c r="J129" s="6" t="s">
        <v>33</v>
      </c>
      <c r="K129" s="3" t="s">
        <v>13</v>
      </c>
    </row>
    <row r="130" spans="1:112" ht="30" customHeight="1" x14ac:dyDescent="0.2">
      <c r="A130" s="9">
        <v>44473</v>
      </c>
      <c r="B130" s="3" t="s">
        <v>199</v>
      </c>
      <c r="C130" s="3">
        <v>741516634102</v>
      </c>
      <c r="D130" s="3" t="s">
        <v>32</v>
      </c>
      <c r="E130" s="11" t="s">
        <v>29</v>
      </c>
      <c r="F130" s="11" t="s">
        <v>30</v>
      </c>
      <c r="G130" s="39">
        <v>3.375</v>
      </c>
      <c r="H130" s="19">
        <v>300000</v>
      </c>
      <c r="I130" s="3" t="s">
        <v>252</v>
      </c>
      <c r="J130" s="3" t="s">
        <v>33</v>
      </c>
      <c r="K130" s="3" t="s">
        <v>17</v>
      </c>
    </row>
    <row r="131" spans="1:112" ht="30" customHeight="1" x14ac:dyDescent="0.2">
      <c r="A131" s="9">
        <v>44480</v>
      </c>
      <c r="B131" s="3" t="s">
        <v>249</v>
      </c>
      <c r="C131" s="53">
        <v>7452154746</v>
      </c>
      <c r="D131" s="3" t="s">
        <v>32</v>
      </c>
      <c r="E131" s="11" t="s">
        <v>29</v>
      </c>
      <c r="F131" s="11" t="s">
        <v>30</v>
      </c>
      <c r="G131" s="39">
        <v>6.75</v>
      </c>
      <c r="H131" s="19">
        <v>1300000</v>
      </c>
      <c r="I131" s="3" t="s">
        <v>254</v>
      </c>
      <c r="J131" s="3" t="s">
        <v>33</v>
      </c>
      <c r="K131" s="16" t="s">
        <v>11</v>
      </c>
    </row>
    <row r="132" spans="1:112" s="14" customFormat="1" ht="30.75" customHeight="1" x14ac:dyDescent="0.2">
      <c r="A132" s="9">
        <v>44468</v>
      </c>
      <c r="B132" s="3" t="s">
        <v>193</v>
      </c>
      <c r="C132" s="84">
        <v>744802793691</v>
      </c>
      <c r="D132" s="3" t="s">
        <v>32</v>
      </c>
      <c r="E132" s="11" t="s">
        <v>29</v>
      </c>
      <c r="F132" s="11" t="s">
        <v>30</v>
      </c>
      <c r="G132" s="39">
        <v>6.75</v>
      </c>
      <c r="H132" s="85">
        <v>1592000</v>
      </c>
      <c r="I132" s="3" t="s">
        <v>257</v>
      </c>
      <c r="J132" s="3" t="s">
        <v>75</v>
      </c>
      <c r="K132" s="3" t="s">
        <v>11</v>
      </c>
    </row>
    <row r="133" spans="1:112" ht="27" customHeight="1" x14ac:dyDescent="0.2">
      <c r="A133" s="9">
        <v>44483</v>
      </c>
      <c r="B133" s="3" t="s">
        <v>256</v>
      </c>
      <c r="C133" s="84">
        <v>744900000485</v>
      </c>
      <c r="D133" s="3" t="s">
        <v>32</v>
      </c>
      <c r="E133" s="11" t="s">
        <v>29</v>
      </c>
      <c r="F133" s="11" t="s">
        <v>30</v>
      </c>
      <c r="G133" s="39">
        <v>6.75</v>
      </c>
      <c r="H133" s="85">
        <v>4000000</v>
      </c>
      <c r="I133" s="3" t="s">
        <v>258</v>
      </c>
      <c r="J133" s="3" t="s">
        <v>33</v>
      </c>
      <c r="K133" s="3" t="s">
        <v>365</v>
      </c>
    </row>
    <row r="134" spans="1:112" ht="32.25" customHeight="1" x14ac:dyDescent="0.2">
      <c r="A134" s="9">
        <v>44483</v>
      </c>
      <c r="B134" s="3" t="s">
        <v>196</v>
      </c>
      <c r="C134" s="6">
        <v>7447267617</v>
      </c>
      <c r="D134" s="6" t="s">
        <v>32</v>
      </c>
      <c r="E134" s="11" t="s">
        <v>29</v>
      </c>
      <c r="F134" s="11" t="s">
        <v>30</v>
      </c>
      <c r="G134" s="39">
        <v>6.75</v>
      </c>
      <c r="H134" s="19">
        <v>650000</v>
      </c>
      <c r="I134" s="3" t="s">
        <v>258</v>
      </c>
      <c r="J134" s="6" t="s">
        <v>33</v>
      </c>
      <c r="K134" s="3" t="s">
        <v>11</v>
      </c>
    </row>
    <row r="135" spans="1:112" ht="30.75" customHeight="1" x14ac:dyDescent="0.2">
      <c r="A135" s="9">
        <v>44488</v>
      </c>
      <c r="B135" s="3" t="s">
        <v>260</v>
      </c>
      <c r="C135" s="3">
        <v>741516489021</v>
      </c>
      <c r="D135" s="6" t="s">
        <v>161</v>
      </c>
      <c r="E135" s="11" t="s">
        <v>29</v>
      </c>
      <c r="F135" s="11" t="s">
        <v>30</v>
      </c>
      <c r="G135" s="39">
        <v>3.375</v>
      </c>
      <c r="H135" s="19">
        <v>300000</v>
      </c>
      <c r="I135" s="3" t="s">
        <v>261</v>
      </c>
      <c r="J135" s="3" t="s">
        <v>33</v>
      </c>
      <c r="K135" s="16" t="s">
        <v>17</v>
      </c>
    </row>
    <row r="136" spans="1:112" ht="36.75" customHeight="1" x14ac:dyDescent="0.2">
      <c r="A136" s="9">
        <v>44490</v>
      </c>
      <c r="B136" s="6" t="s">
        <v>262</v>
      </c>
      <c r="C136" s="3">
        <v>742600232347</v>
      </c>
      <c r="D136" s="6" t="s">
        <v>161</v>
      </c>
      <c r="E136" s="11" t="s">
        <v>29</v>
      </c>
      <c r="F136" s="11" t="s">
        <v>30</v>
      </c>
      <c r="G136" s="39">
        <v>7.5</v>
      </c>
      <c r="H136" s="19">
        <v>150000</v>
      </c>
      <c r="I136" s="3" t="s">
        <v>263</v>
      </c>
      <c r="J136" s="3" t="s">
        <v>97</v>
      </c>
      <c r="K136" s="3" t="s">
        <v>362</v>
      </c>
    </row>
    <row r="137" spans="1:112" ht="32.25" customHeight="1" x14ac:dyDescent="0.2">
      <c r="A137" s="9">
        <v>44494</v>
      </c>
      <c r="B137" s="3" t="s">
        <v>267</v>
      </c>
      <c r="C137" s="3">
        <v>740704103092</v>
      </c>
      <c r="D137" s="6" t="s">
        <v>161</v>
      </c>
      <c r="E137" s="11" t="s">
        <v>29</v>
      </c>
      <c r="F137" s="11" t="s">
        <v>30</v>
      </c>
      <c r="G137" s="39">
        <v>7.5</v>
      </c>
      <c r="H137" s="19">
        <v>250000</v>
      </c>
      <c r="I137" s="3" t="s">
        <v>268</v>
      </c>
      <c r="J137" s="3" t="s">
        <v>33</v>
      </c>
      <c r="K137" s="3" t="s">
        <v>365</v>
      </c>
    </row>
    <row r="138" spans="1:112" ht="30.75" customHeight="1" x14ac:dyDescent="0.2">
      <c r="A138" s="9">
        <v>44495</v>
      </c>
      <c r="B138" s="3" t="s">
        <v>247</v>
      </c>
      <c r="C138" s="10">
        <v>7455038770</v>
      </c>
      <c r="D138" s="6" t="s">
        <v>32</v>
      </c>
      <c r="E138" s="11" t="s">
        <v>29</v>
      </c>
      <c r="F138" s="11" t="s">
        <v>30</v>
      </c>
      <c r="G138" s="39">
        <v>3.75</v>
      </c>
      <c r="H138" s="19">
        <v>500000</v>
      </c>
      <c r="I138" s="3" t="s">
        <v>272</v>
      </c>
      <c r="J138" s="3" t="s">
        <v>33</v>
      </c>
      <c r="K138" s="3" t="s">
        <v>13</v>
      </c>
    </row>
    <row r="139" spans="1:112" ht="38.25" customHeight="1" x14ac:dyDescent="0.2">
      <c r="A139" s="9">
        <v>44495</v>
      </c>
      <c r="B139" s="3" t="s">
        <v>269</v>
      </c>
      <c r="C139" s="6">
        <v>741511542909</v>
      </c>
      <c r="D139" s="6" t="s">
        <v>32</v>
      </c>
      <c r="E139" s="11" t="s">
        <v>29</v>
      </c>
      <c r="F139" s="11" t="s">
        <v>30</v>
      </c>
      <c r="G139" s="39">
        <v>3.75</v>
      </c>
      <c r="H139" s="19">
        <v>2000000</v>
      </c>
      <c r="I139" s="3" t="s">
        <v>273</v>
      </c>
      <c r="J139" s="3" t="s">
        <v>33</v>
      </c>
      <c r="K139" s="3" t="s">
        <v>17</v>
      </c>
    </row>
    <row r="140" spans="1:112" ht="34.5" customHeight="1" x14ac:dyDescent="0.2">
      <c r="A140" s="9">
        <v>44494</v>
      </c>
      <c r="B140" s="3" t="s">
        <v>275</v>
      </c>
      <c r="C140" s="6">
        <v>7448191086</v>
      </c>
      <c r="D140" s="6" t="s">
        <v>32</v>
      </c>
      <c r="E140" s="11" t="s">
        <v>29</v>
      </c>
      <c r="F140" s="11" t="s">
        <v>30</v>
      </c>
      <c r="G140" s="39">
        <v>6.5</v>
      </c>
      <c r="H140" s="19">
        <v>1200000</v>
      </c>
      <c r="I140" s="3" t="s">
        <v>276</v>
      </c>
      <c r="J140" s="3" t="s">
        <v>33</v>
      </c>
      <c r="K140" s="3" t="s">
        <v>11</v>
      </c>
    </row>
    <row r="141" spans="1:112" s="15" customFormat="1" ht="39.75" customHeight="1" x14ac:dyDescent="0.2">
      <c r="A141" s="9">
        <v>44497</v>
      </c>
      <c r="B141" s="3" t="s">
        <v>277</v>
      </c>
      <c r="C141" s="3">
        <v>7455001836</v>
      </c>
      <c r="D141" s="3" t="s">
        <v>32</v>
      </c>
      <c r="E141" s="11" t="s">
        <v>29</v>
      </c>
      <c r="F141" s="11" t="s">
        <v>30</v>
      </c>
      <c r="G141" s="39">
        <v>3.75</v>
      </c>
      <c r="H141" s="19">
        <v>3900000</v>
      </c>
      <c r="I141" s="3" t="str">
        <f>I140</f>
        <v>с 01.11.2021 по 31.10.2023</v>
      </c>
      <c r="J141" s="3" t="s">
        <v>97</v>
      </c>
      <c r="K141" s="3" t="s">
        <v>13</v>
      </c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</row>
    <row r="142" spans="1:112" ht="46.5" customHeight="1" x14ac:dyDescent="0.2">
      <c r="A142" s="9">
        <v>44496</v>
      </c>
      <c r="B142" s="3" t="s">
        <v>264</v>
      </c>
      <c r="C142" s="3">
        <v>450142811092</v>
      </c>
      <c r="D142" s="3" t="s">
        <v>32</v>
      </c>
      <c r="E142" s="11" t="s">
        <v>29</v>
      </c>
      <c r="F142" s="11" t="s">
        <v>30</v>
      </c>
      <c r="G142" s="39">
        <v>6.5</v>
      </c>
      <c r="H142" s="19">
        <v>1900000</v>
      </c>
      <c r="I142" s="3" t="s">
        <v>279</v>
      </c>
      <c r="J142" s="3" t="s">
        <v>33</v>
      </c>
      <c r="K142" s="3" t="s">
        <v>11</v>
      </c>
    </row>
    <row r="143" spans="1:112" ht="33" customHeight="1" x14ac:dyDescent="0.2">
      <c r="A143" s="9">
        <v>44501</v>
      </c>
      <c r="B143" s="6" t="s">
        <v>283</v>
      </c>
      <c r="C143" s="3">
        <v>741709428434</v>
      </c>
      <c r="D143" s="21" t="s">
        <v>32</v>
      </c>
      <c r="E143" s="11" t="s">
        <v>29</v>
      </c>
      <c r="F143" s="11" t="s">
        <v>30</v>
      </c>
      <c r="G143" s="39">
        <v>3.75</v>
      </c>
      <c r="H143" s="19">
        <v>2500000</v>
      </c>
      <c r="I143" s="3" t="s">
        <v>284</v>
      </c>
      <c r="J143" s="3" t="s">
        <v>33</v>
      </c>
      <c r="K143" s="3" t="s">
        <v>12</v>
      </c>
    </row>
    <row r="144" spans="1:112" ht="31.5" customHeight="1" x14ac:dyDescent="0.2">
      <c r="A144" s="9">
        <v>44509</v>
      </c>
      <c r="B144" s="6" t="s">
        <v>251</v>
      </c>
      <c r="C144" s="3">
        <v>741100644189</v>
      </c>
      <c r="D144" s="21" t="s">
        <v>32</v>
      </c>
      <c r="E144" s="11" t="s">
        <v>29</v>
      </c>
      <c r="F144" s="11" t="s">
        <v>30</v>
      </c>
      <c r="G144" s="39">
        <v>6</v>
      </c>
      <c r="H144" s="19">
        <v>800000</v>
      </c>
      <c r="I144" s="3" t="s">
        <v>314</v>
      </c>
      <c r="J144" s="3" t="s">
        <v>33</v>
      </c>
      <c r="K144" s="3" t="s">
        <v>11</v>
      </c>
    </row>
    <row r="145" spans="1:11" ht="33" customHeight="1" x14ac:dyDescent="0.2">
      <c r="A145" s="9">
        <v>44509</v>
      </c>
      <c r="B145" s="3" t="s">
        <v>253</v>
      </c>
      <c r="C145" s="3">
        <v>7449141024</v>
      </c>
      <c r="D145" s="3" t="s">
        <v>32</v>
      </c>
      <c r="E145" s="11" t="s">
        <v>29</v>
      </c>
      <c r="F145" s="11" t="s">
        <v>30</v>
      </c>
      <c r="G145" s="39">
        <v>6.5</v>
      </c>
      <c r="H145" s="19">
        <v>1800000</v>
      </c>
      <c r="I145" s="3" t="s">
        <v>314</v>
      </c>
      <c r="J145" s="3" t="s">
        <v>33</v>
      </c>
      <c r="K145" s="3" t="s">
        <v>11</v>
      </c>
    </row>
    <row r="146" spans="1:11" ht="34.5" customHeight="1" x14ac:dyDescent="0.2">
      <c r="A146" s="9">
        <v>44511</v>
      </c>
      <c r="B146" s="3" t="s">
        <v>145</v>
      </c>
      <c r="C146" s="3">
        <v>7413021598</v>
      </c>
      <c r="D146" s="21" t="s">
        <v>35</v>
      </c>
      <c r="E146" s="11" t="s">
        <v>29</v>
      </c>
      <c r="F146" s="11" t="s">
        <v>30</v>
      </c>
      <c r="G146" s="39">
        <v>6.5</v>
      </c>
      <c r="H146" s="19">
        <v>3000000</v>
      </c>
      <c r="I146" s="3" t="s">
        <v>290</v>
      </c>
      <c r="J146" s="3" t="s">
        <v>97</v>
      </c>
      <c r="K146" s="3" t="s">
        <v>20</v>
      </c>
    </row>
    <row r="147" spans="1:11" ht="32.25" customHeight="1" x14ac:dyDescent="0.2">
      <c r="A147" s="9">
        <v>44511</v>
      </c>
      <c r="B147" s="3" t="s">
        <v>271</v>
      </c>
      <c r="C147" s="3">
        <v>742403421514</v>
      </c>
      <c r="D147" s="21" t="s">
        <v>161</v>
      </c>
      <c r="E147" s="11" t="s">
        <v>29</v>
      </c>
      <c r="F147" s="11" t="s">
        <v>30</v>
      </c>
      <c r="G147" s="39">
        <v>7.5</v>
      </c>
      <c r="H147" s="19">
        <v>300000</v>
      </c>
      <c r="I147" s="3" t="s">
        <v>290</v>
      </c>
      <c r="J147" s="3" t="s">
        <v>289</v>
      </c>
      <c r="K147" s="3" t="s">
        <v>229</v>
      </c>
    </row>
    <row r="148" spans="1:11" ht="37.5" customHeight="1" x14ac:dyDescent="0.2">
      <c r="A148" s="9">
        <v>44512</v>
      </c>
      <c r="B148" s="6" t="s">
        <v>292</v>
      </c>
      <c r="C148" s="3">
        <v>744515278672</v>
      </c>
      <c r="D148" s="21" t="s">
        <v>32</v>
      </c>
      <c r="E148" s="11" t="s">
        <v>29</v>
      </c>
      <c r="F148" s="11" t="s">
        <v>30</v>
      </c>
      <c r="G148" s="39">
        <v>3.75</v>
      </c>
      <c r="H148" s="19">
        <v>400000</v>
      </c>
      <c r="I148" s="3" t="s">
        <v>290</v>
      </c>
      <c r="J148" s="3" t="s">
        <v>33</v>
      </c>
      <c r="K148" s="3" t="s">
        <v>13</v>
      </c>
    </row>
    <row r="149" spans="1:11" ht="34.5" customHeight="1" x14ac:dyDescent="0.2">
      <c r="A149" s="9">
        <v>44515</v>
      </c>
      <c r="B149" s="6" t="s">
        <v>270</v>
      </c>
      <c r="C149" s="6">
        <v>7457009380</v>
      </c>
      <c r="D149" s="21" t="s">
        <v>32</v>
      </c>
      <c r="E149" s="11" t="s">
        <v>29</v>
      </c>
      <c r="F149" s="11" t="s">
        <v>30</v>
      </c>
      <c r="G149" s="39">
        <v>3.75</v>
      </c>
      <c r="H149" s="19">
        <v>1600000</v>
      </c>
      <c r="I149" s="3" t="s">
        <v>290</v>
      </c>
      <c r="J149" s="3" t="s">
        <v>289</v>
      </c>
      <c r="K149" s="3" t="s">
        <v>12</v>
      </c>
    </row>
    <row r="150" spans="1:11" ht="39" customHeight="1" x14ac:dyDescent="0.2">
      <c r="A150" s="9">
        <v>44516</v>
      </c>
      <c r="B150" s="6" t="s">
        <v>281</v>
      </c>
      <c r="C150" s="6">
        <v>741500175735</v>
      </c>
      <c r="D150" s="16" t="s">
        <v>32</v>
      </c>
      <c r="E150" s="11" t="s">
        <v>29</v>
      </c>
      <c r="F150" s="11" t="s">
        <v>30</v>
      </c>
      <c r="G150" s="66">
        <v>3.75</v>
      </c>
      <c r="H150" s="19">
        <v>4000000</v>
      </c>
      <c r="I150" s="68" t="s">
        <v>293</v>
      </c>
      <c r="J150" s="3" t="s">
        <v>289</v>
      </c>
      <c r="K150" s="3" t="s">
        <v>17</v>
      </c>
    </row>
    <row r="151" spans="1:11" s="1" customFormat="1" ht="51" customHeight="1" x14ac:dyDescent="0.25">
      <c r="A151" s="69">
        <v>44518</v>
      </c>
      <c r="B151" s="73" t="s">
        <v>294</v>
      </c>
      <c r="C151" s="6">
        <v>7447302300</v>
      </c>
      <c r="D151" s="73" t="s">
        <v>32</v>
      </c>
      <c r="E151" s="11" t="s">
        <v>29</v>
      </c>
      <c r="F151" s="11" t="s">
        <v>30</v>
      </c>
      <c r="G151" s="74">
        <v>6.5</v>
      </c>
      <c r="H151" s="19">
        <v>300000</v>
      </c>
      <c r="I151" s="3" t="s">
        <v>293</v>
      </c>
      <c r="J151" s="3" t="s">
        <v>33</v>
      </c>
      <c r="K151" s="3" t="s">
        <v>11</v>
      </c>
    </row>
    <row r="152" spans="1:11" ht="57" customHeight="1" x14ac:dyDescent="0.2">
      <c r="A152" s="9">
        <v>44511</v>
      </c>
      <c r="B152" s="73" t="s">
        <v>296</v>
      </c>
      <c r="C152" s="6">
        <v>7448185276</v>
      </c>
      <c r="D152" s="75" t="s">
        <v>32</v>
      </c>
      <c r="E152" s="11" t="s">
        <v>29</v>
      </c>
      <c r="F152" s="11" t="s">
        <v>30</v>
      </c>
      <c r="G152" s="76">
        <v>7.5</v>
      </c>
      <c r="H152" s="19">
        <v>500000</v>
      </c>
      <c r="I152" s="77" t="s">
        <v>291</v>
      </c>
      <c r="J152" s="3" t="s">
        <v>97</v>
      </c>
      <c r="K152" s="3" t="s">
        <v>11</v>
      </c>
    </row>
    <row r="153" spans="1:11" ht="35.25" customHeight="1" x14ac:dyDescent="0.2">
      <c r="A153" s="9">
        <v>44511</v>
      </c>
      <c r="B153" s="6" t="s">
        <v>278</v>
      </c>
      <c r="C153" s="6">
        <v>7415070576</v>
      </c>
      <c r="D153" s="6" t="s">
        <v>32</v>
      </c>
      <c r="E153" s="11" t="s">
        <v>29</v>
      </c>
      <c r="F153" s="11" t="s">
        <v>30</v>
      </c>
      <c r="G153" s="39">
        <v>3.75</v>
      </c>
      <c r="H153" s="19">
        <v>3000000</v>
      </c>
      <c r="I153" s="3" t="s">
        <v>291</v>
      </c>
      <c r="J153" s="3" t="s">
        <v>97</v>
      </c>
      <c r="K153" s="3" t="s">
        <v>17</v>
      </c>
    </row>
    <row r="154" spans="1:11" ht="37.5" customHeight="1" x14ac:dyDescent="0.2">
      <c r="A154" s="9">
        <v>44518</v>
      </c>
      <c r="B154" s="6" t="s">
        <v>297</v>
      </c>
      <c r="C154" s="6">
        <v>7430021220</v>
      </c>
      <c r="D154" s="21" t="s">
        <v>35</v>
      </c>
      <c r="E154" s="11" t="s">
        <v>29</v>
      </c>
      <c r="F154" s="11" t="s">
        <v>30</v>
      </c>
      <c r="G154" s="39">
        <v>6.5</v>
      </c>
      <c r="H154" s="19">
        <v>4600000</v>
      </c>
      <c r="I154" s="3" t="s">
        <v>291</v>
      </c>
      <c r="J154" s="3" t="s">
        <v>33</v>
      </c>
      <c r="K154" s="3" t="s">
        <v>15</v>
      </c>
    </row>
    <row r="155" spans="1:11" ht="35.25" customHeight="1" x14ac:dyDescent="0.2">
      <c r="A155" s="9">
        <v>44522</v>
      </c>
      <c r="B155" s="6" t="s">
        <v>255</v>
      </c>
      <c r="C155" s="6">
        <v>744703222626</v>
      </c>
      <c r="D155" s="21" t="s">
        <v>32</v>
      </c>
      <c r="E155" s="11" t="s">
        <v>29</v>
      </c>
      <c r="F155" s="11" t="s">
        <v>30</v>
      </c>
      <c r="G155" s="39">
        <v>6.5</v>
      </c>
      <c r="H155" s="19">
        <v>1400000</v>
      </c>
      <c r="I155" s="3" t="s">
        <v>298</v>
      </c>
      <c r="J155" s="3" t="s">
        <v>33</v>
      </c>
      <c r="K155" s="3" t="s">
        <v>365</v>
      </c>
    </row>
    <row r="156" spans="1:11" ht="30" customHeight="1" x14ac:dyDescent="0.2">
      <c r="A156" s="9">
        <v>44522</v>
      </c>
      <c r="B156" s="6" t="s">
        <v>299</v>
      </c>
      <c r="C156" s="3">
        <v>7459007902</v>
      </c>
      <c r="D156" s="21" t="s">
        <v>32</v>
      </c>
      <c r="E156" s="11" t="s">
        <v>29</v>
      </c>
      <c r="F156" s="11" t="s">
        <v>30</v>
      </c>
      <c r="G156" s="39">
        <v>3.75</v>
      </c>
      <c r="H156" s="19">
        <v>1000000</v>
      </c>
      <c r="I156" s="3" t="s">
        <v>300</v>
      </c>
      <c r="J156" s="3" t="s">
        <v>97</v>
      </c>
      <c r="K156" s="3" t="s">
        <v>110</v>
      </c>
    </row>
    <row r="157" spans="1:11" ht="42.75" customHeight="1" x14ac:dyDescent="0.2">
      <c r="A157" s="9">
        <v>44524</v>
      </c>
      <c r="B157" s="6" t="s">
        <v>282</v>
      </c>
      <c r="C157" s="3">
        <v>7448235230</v>
      </c>
      <c r="D157" s="3" t="s">
        <v>32</v>
      </c>
      <c r="E157" s="11" t="s">
        <v>29</v>
      </c>
      <c r="F157" s="11" t="s">
        <v>30</v>
      </c>
      <c r="G157" s="39">
        <v>6.5</v>
      </c>
      <c r="H157" s="19">
        <v>300000</v>
      </c>
      <c r="I157" s="3" t="s">
        <v>301</v>
      </c>
      <c r="J157" s="3" t="s">
        <v>33</v>
      </c>
      <c r="K157" s="3" t="s">
        <v>11</v>
      </c>
    </row>
    <row r="158" spans="1:11" ht="42.75" customHeight="1" x14ac:dyDescent="0.2">
      <c r="A158" s="9">
        <v>44519</v>
      </c>
      <c r="B158" s="3" t="s">
        <v>302</v>
      </c>
      <c r="C158" s="3">
        <v>741302153835</v>
      </c>
      <c r="D158" s="3" t="s">
        <v>32</v>
      </c>
      <c r="E158" s="11" t="s">
        <v>29</v>
      </c>
      <c r="F158" s="11" t="s">
        <v>30</v>
      </c>
      <c r="G158" s="39">
        <v>6.5</v>
      </c>
      <c r="H158" s="19">
        <v>200000</v>
      </c>
      <c r="I158" s="3" t="s">
        <v>303</v>
      </c>
      <c r="J158" s="3" t="s">
        <v>33</v>
      </c>
      <c r="K158" s="3" t="s">
        <v>20</v>
      </c>
    </row>
    <row r="159" spans="1:11" ht="42" customHeight="1" x14ac:dyDescent="0.2">
      <c r="A159" s="9">
        <v>44526</v>
      </c>
      <c r="B159" s="6" t="s">
        <v>368</v>
      </c>
      <c r="C159" s="3">
        <v>744716115170</v>
      </c>
      <c r="D159" s="3" t="s">
        <v>161</v>
      </c>
      <c r="E159" s="11" t="s">
        <v>29</v>
      </c>
      <c r="F159" s="11" t="s">
        <v>30</v>
      </c>
      <c r="G159" s="39">
        <v>7.5</v>
      </c>
      <c r="H159" s="19">
        <v>150000</v>
      </c>
      <c r="I159" s="86" t="s">
        <v>303</v>
      </c>
      <c r="J159" s="3" t="s">
        <v>97</v>
      </c>
      <c r="K159" s="3" t="s">
        <v>11</v>
      </c>
    </row>
    <row r="160" spans="1:11" ht="47.25" customHeight="1" x14ac:dyDescent="0.2">
      <c r="A160" s="9">
        <v>44524</v>
      </c>
      <c r="B160" s="3" t="s">
        <v>305</v>
      </c>
      <c r="C160" s="17">
        <v>744407706440</v>
      </c>
      <c r="D160" s="3" t="s">
        <v>32</v>
      </c>
      <c r="E160" s="11" t="s">
        <v>29</v>
      </c>
      <c r="F160" s="11" t="s">
        <v>30</v>
      </c>
      <c r="G160" s="39">
        <v>3.75</v>
      </c>
      <c r="H160" s="19">
        <v>1900000</v>
      </c>
      <c r="I160" s="86" t="s">
        <v>306</v>
      </c>
      <c r="J160" s="3" t="s">
        <v>33</v>
      </c>
      <c r="K160" s="3" t="s">
        <v>13</v>
      </c>
    </row>
    <row r="161" spans="1:11" ht="54.75" customHeight="1" x14ac:dyDescent="0.2">
      <c r="A161" s="9">
        <v>44529</v>
      </c>
      <c r="B161" s="3" t="s">
        <v>50</v>
      </c>
      <c r="C161" s="6">
        <v>7456008841</v>
      </c>
      <c r="D161" s="21" t="s">
        <v>35</v>
      </c>
      <c r="E161" s="11" t="s">
        <v>29</v>
      </c>
      <c r="F161" s="11" t="s">
        <v>30</v>
      </c>
      <c r="G161" s="39">
        <v>3.75</v>
      </c>
      <c r="H161" s="19">
        <v>5000000</v>
      </c>
      <c r="I161" s="86" t="s">
        <v>306</v>
      </c>
      <c r="J161" s="3" t="s">
        <v>33</v>
      </c>
      <c r="K161" s="3" t="s">
        <v>13</v>
      </c>
    </row>
    <row r="162" spans="1:11" ht="34.5" customHeight="1" x14ac:dyDescent="0.2">
      <c r="A162" s="9">
        <v>44526</v>
      </c>
      <c r="B162" s="3" t="s">
        <v>309</v>
      </c>
      <c r="C162" s="6">
        <v>745501969128</v>
      </c>
      <c r="D162" s="22" t="s">
        <v>32</v>
      </c>
      <c r="E162" s="11" t="s">
        <v>29</v>
      </c>
      <c r="F162" s="11" t="s">
        <v>30</v>
      </c>
      <c r="G162" s="39">
        <v>3.75</v>
      </c>
      <c r="H162" s="19">
        <v>2000000</v>
      </c>
      <c r="I162" s="86" t="s">
        <v>308</v>
      </c>
      <c r="J162" s="3" t="s">
        <v>33</v>
      </c>
      <c r="K162" s="3" t="s">
        <v>13</v>
      </c>
    </row>
    <row r="163" spans="1:11" ht="39.75" customHeight="1" x14ac:dyDescent="0.2">
      <c r="A163" s="9">
        <v>44529</v>
      </c>
      <c r="B163" s="3" t="s">
        <v>310</v>
      </c>
      <c r="C163" s="6">
        <v>740411375280</v>
      </c>
      <c r="D163" s="22" t="s">
        <v>32</v>
      </c>
      <c r="E163" s="11" t="s">
        <v>29</v>
      </c>
      <c r="F163" s="11" t="s">
        <v>30</v>
      </c>
      <c r="G163" s="39">
        <v>6.5</v>
      </c>
      <c r="H163" s="19">
        <v>300000</v>
      </c>
      <c r="I163" s="86" t="s">
        <v>308</v>
      </c>
      <c r="J163" s="3" t="s">
        <v>33</v>
      </c>
      <c r="K163" s="3" t="s">
        <v>19</v>
      </c>
    </row>
    <row r="164" spans="1:11" ht="41.25" customHeight="1" x14ac:dyDescent="0.2">
      <c r="A164" s="9">
        <v>44529</v>
      </c>
      <c r="B164" s="6" t="s">
        <v>307</v>
      </c>
      <c r="C164" s="52">
        <v>452500841103</v>
      </c>
      <c r="D164" s="3" t="s">
        <v>32</v>
      </c>
      <c r="E164" s="11" t="s">
        <v>29</v>
      </c>
      <c r="F164" s="11" t="s">
        <v>30</v>
      </c>
      <c r="G164" s="39">
        <v>6.5</v>
      </c>
      <c r="H164" s="19">
        <v>300000</v>
      </c>
      <c r="I164" s="86" t="s">
        <v>308</v>
      </c>
      <c r="J164" s="3" t="s">
        <v>33</v>
      </c>
      <c r="K164" s="3" t="s">
        <v>11</v>
      </c>
    </row>
    <row r="165" spans="1:11" ht="34.5" customHeight="1" x14ac:dyDescent="0.2">
      <c r="A165" s="9">
        <v>44531</v>
      </c>
      <c r="B165" s="11" t="s">
        <v>311</v>
      </c>
      <c r="C165" s="3">
        <v>744913184046</v>
      </c>
      <c r="D165" s="3" t="s">
        <v>161</v>
      </c>
      <c r="E165" s="11" t="s">
        <v>29</v>
      </c>
      <c r="F165" s="11" t="s">
        <v>30</v>
      </c>
      <c r="G165" s="39">
        <v>7.5</v>
      </c>
      <c r="H165" s="19">
        <v>500000</v>
      </c>
      <c r="I165" s="86" t="s">
        <v>312</v>
      </c>
      <c r="J165" s="3" t="s">
        <v>97</v>
      </c>
      <c r="K165" s="3" t="s">
        <v>11</v>
      </c>
    </row>
    <row r="166" spans="1:11" ht="31.5" customHeight="1" x14ac:dyDescent="0.2">
      <c r="A166" s="9">
        <v>44531</v>
      </c>
      <c r="B166" s="11" t="s">
        <v>313</v>
      </c>
      <c r="C166" s="6">
        <v>7451254995</v>
      </c>
      <c r="D166" s="3" t="s">
        <v>32</v>
      </c>
      <c r="E166" s="11" t="s">
        <v>29</v>
      </c>
      <c r="F166" s="11" t="s">
        <v>30</v>
      </c>
      <c r="G166" s="39">
        <v>6.5</v>
      </c>
      <c r="H166" s="19">
        <v>3400000</v>
      </c>
      <c r="I166" s="86" t="s">
        <v>312</v>
      </c>
      <c r="J166" s="3" t="s">
        <v>33</v>
      </c>
      <c r="K166" s="3" t="s">
        <v>11</v>
      </c>
    </row>
    <row r="167" spans="1:11" ht="31.5" customHeight="1" x14ac:dyDescent="0.2">
      <c r="A167" s="9">
        <v>44525</v>
      </c>
      <c r="B167" s="11" t="s">
        <v>315</v>
      </c>
      <c r="C167" s="6">
        <v>744510564704</v>
      </c>
      <c r="D167" s="3" t="s">
        <v>161</v>
      </c>
      <c r="E167" s="11" t="s">
        <v>29</v>
      </c>
      <c r="F167" s="11" t="s">
        <v>30</v>
      </c>
      <c r="G167" s="39">
        <v>3.75</v>
      </c>
      <c r="H167" s="19">
        <v>500000</v>
      </c>
      <c r="I167" s="86" t="s">
        <v>316</v>
      </c>
      <c r="J167" s="3" t="s">
        <v>33</v>
      </c>
      <c r="K167" s="3" t="s">
        <v>13</v>
      </c>
    </row>
    <row r="168" spans="1:11" ht="32.25" customHeight="1" x14ac:dyDescent="0.2">
      <c r="A168" s="9">
        <v>44529</v>
      </c>
      <c r="B168" s="11" t="s">
        <v>317</v>
      </c>
      <c r="C168" s="52">
        <v>745307425399</v>
      </c>
      <c r="D168" s="3" t="s">
        <v>161</v>
      </c>
      <c r="E168" s="11" t="s">
        <v>29</v>
      </c>
      <c r="F168" s="11" t="s">
        <v>30</v>
      </c>
      <c r="G168" s="39">
        <v>3.75</v>
      </c>
      <c r="H168" s="19">
        <v>200000</v>
      </c>
      <c r="I168" s="86" t="s">
        <v>316</v>
      </c>
      <c r="J168" s="3" t="s">
        <v>97</v>
      </c>
      <c r="K168" s="3" t="s">
        <v>17</v>
      </c>
    </row>
    <row r="169" spans="1:11" ht="34.5" customHeight="1" x14ac:dyDescent="0.2">
      <c r="A169" s="9">
        <v>44532</v>
      </c>
      <c r="B169" s="3" t="s">
        <v>318</v>
      </c>
      <c r="C169" s="52">
        <v>772275498758</v>
      </c>
      <c r="D169" s="3" t="s">
        <v>161</v>
      </c>
      <c r="E169" s="11" t="s">
        <v>29</v>
      </c>
      <c r="F169" s="11" t="s">
        <v>30</v>
      </c>
      <c r="G169" s="39">
        <v>7.5</v>
      </c>
      <c r="H169" s="19">
        <v>300000</v>
      </c>
      <c r="I169" s="86" t="s">
        <v>316</v>
      </c>
      <c r="J169" s="3" t="s">
        <v>97</v>
      </c>
      <c r="K169" s="3" t="s">
        <v>11</v>
      </c>
    </row>
    <row r="170" spans="1:11" ht="29.25" customHeight="1" x14ac:dyDescent="0.2">
      <c r="A170" s="9">
        <v>44532</v>
      </c>
      <c r="B170" s="3" t="s">
        <v>225</v>
      </c>
      <c r="C170" s="3">
        <v>7447289850</v>
      </c>
      <c r="D170" s="3" t="s">
        <v>32</v>
      </c>
      <c r="E170" s="11" t="s">
        <v>29</v>
      </c>
      <c r="F170" s="11" t="s">
        <v>30</v>
      </c>
      <c r="G170" s="39">
        <v>6.5</v>
      </c>
      <c r="H170" s="19">
        <v>700000</v>
      </c>
      <c r="I170" s="86" t="s">
        <v>320</v>
      </c>
      <c r="J170" s="3" t="s">
        <v>33</v>
      </c>
      <c r="K170" s="16" t="s">
        <v>11</v>
      </c>
    </row>
    <row r="171" spans="1:11" ht="31.5" customHeight="1" x14ac:dyDescent="0.2">
      <c r="A171" s="9">
        <v>44532</v>
      </c>
      <c r="B171" s="3" t="s">
        <v>233</v>
      </c>
      <c r="C171" s="3">
        <v>744915922605</v>
      </c>
      <c r="D171" s="3" t="s">
        <v>32</v>
      </c>
      <c r="E171" s="11" t="s">
        <v>29</v>
      </c>
      <c r="F171" s="11" t="s">
        <v>30</v>
      </c>
      <c r="G171" s="39">
        <v>6</v>
      </c>
      <c r="H171" s="19">
        <v>1000000</v>
      </c>
      <c r="I171" s="86" t="s">
        <v>320</v>
      </c>
      <c r="J171" s="3" t="s">
        <v>33</v>
      </c>
      <c r="K171" s="3" t="s">
        <v>11</v>
      </c>
    </row>
    <row r="172" spans="1:11" ht="34.5" customHeight="1" x14ac:dyDescent="0.2">
      <c r="A172" s="9">
        <v>44532</v>
      </c>
      <c r="B172" s="3" t="s">
        <v>266</v>
      </c>
      <c r="C172" s="3">
        <v>741602184707</v>
      </c>
      <c r="D172" s="3" t="s">
        <v>32</v>
      </c>
      <c r="E172" s="11" t="s">
        <v>29</v>
      </c>
      <c r="F172" s="11" t="s">
        <v>30</v>
      </c>
      <c r="G172" s="39">
        <v>7</v>
      </c>
      <c r="H172" s="19">
        <v>100000</v>
      </c>
      <c r="I172" s="86" t="s">
        <v>324</v>
      </c>
      <c r="J172" s="3" t="s">
        <v>33</v>
      </c>
      <c r="K172" s="3" t="s">
        <v>265</v>
      </c>
    </row>
    <row r="173" spans="1:11" ht="31.5" customHeight="1" x14ac:dyDescent="0.2">
      <c r="A173" s="9">
        <v>44533</v>
      </c>
      <c r="B173" s="3" t="s">
        <v>280</v>
      </c>
      <c r="C173" s="3">
        <v>743100030993</v>
      </c>
      <c r="D173" s="3" t="s">
        <v>32</v>
      </c>
      <c r="E173" s="11" t="s">
        <v>29</v>
      </c>
      <c r="F173" s="11" t="s">
        <v>30</v>
      </c>
      <c r="G173" s="39">
        <v>6.5</v>
      </c>
      <c r="H173" s="19">
        <v>700000</v>
      </c>
      <c r="I173" s="86" t="s">
        <v>324</v>
      </c>
      <c r="J173" s="3" t="s">
        <v>33</v>
      </c>
      <c r="K173" s="3" t="s">
        <v>366</v>
      </c>
    </row>
    <row r="174" spans="1:11" ht="36" customHeight="1" x14ac:dyDescent="0.2">
      <c r="A174" s="9" t="s">
        <v>323</v>
      </c>
      <c r="B174" s="11" t="s">
        <v>322</v>
      </c>
      <c r="C174" s="3">
        <v>745314831962</v>
      </c>
      <c r="D174" s="3" t="s">
        <v>161</v>
      </c>
      <c r="E174" s="11" t="s">
        <v>29</v>
      </c>
      <c r="F174" s="11" t="s">
        <v>30</v>
      </c>
      <c r="G174" s="39">
        <v>7.5</v>
      </c>
      <c r="H174" s="19">
        <v>300000</v>
      </c>
      <c r="I174" s="86" t="s">
        <v>324</v>
      </c>
      <c r="J174" s="3" t="s">
        <v>97</v>
      </c>
      <c r="K174" s="3" t="s">
        <v>11</v>
      </c>
    </row>
    <row r="175" spans="1:11" ht="30" customHeight="1" x14ac:dyDescent="0.2">
      <c r="A175" s="9">
        <v>44537</v>
      </c>
      <c r="B175" s="11" t="s">
        <v>288</v>
      </c>
      <c r="C175" s="3">
        <v>741000457837</v>
      </c>
      <c r="D175" s="3" t="s">
        <v>32</v>
      </c>
      <c r="E175" s="11" t="s">
        <v>29</v>
      </c>
      <c r="F175" s="11" t="s">
        <v>30</v>
      </c>
      <c r="G175" s="39">
        <v>6</v>
      </c>
      <c r="H175" s="19">
        <v>3000000</v>
      </c>
      <c r="I175" s="86" t="s">
        <v>325</v>
      </c>
      <c r="J175" s="3" t="s">
        <v>33</v>
      </c>
      <c r="K175" s="3" t="s">
        <v>363</v>
      </c>
    </row>
    <row r="176" spans="1:11" ht="40.5" customHeight="1" x14ac:dyDescent="0.2">
      <c r="A176" s="9">
        <v>44536</v>
      </c>
      <c r="B176" s="3" t="s">
        <v>321</v>
      </c>
      <c r="C176" s="3">
        <v>7451425538</v>
      </c>
      <c r="D176" s="3" t="s">
        <v>32</v>
      </c>
      <c r="E176" s="11" t="s">
        <v>29</v>
      </c>
      <c r="F176" s="11" t="s">
        <v>30</v>
      </c>
      <c r="G176" s="39">
        <v>6.5</v>
      </c>
      <c r="H176" s="19">
        <v>2000000</v>
      </c>
      <c r="I176" s="86" t="s">
        <v>325</v>
      </c>
      <c r="J176" s="3" t="s">
        <v>33</v>
      </c>
      <c r="K176" s="3" t="s">
        <v>11</v>
      </c>
    </row>
    <row r="177" spans="1:11" ht="37.5" customHeight="1" x14ac:dyDescent="0.2">
      <c r="A177" s="9">
        <v>44537</v>
      </c>
      <c r="B177" s="3" t="s">
        <v>285</v>
      </c>
      <c r="C177" s="3">
        <v>7440000526</v>
      </c>
      <c r="D177" s="3" t="s">
        <v>35</v>
      </c>
      <c r="E177" s="11" t="s">
        <v>29</v>
      </c>
      <c r="F177" s="11" t="s">
        <v>30</v>
      </c>
      <c r="G177" s="39">
        <v>6.5</v>
      </c>
      <c r="H177" s="19">
        <v>5000000</v>
      </c>
      <c r="I177" s="86" t="s">
        <v>325</v>
      </c>
      <c r="J177" s="3" t="s">
        <v>33</v>
      </c>
      <c r="K177" s="3" t="s">
        <v>367</v>
      </c>
    </row>
    <row r="178" spans="1:11" ht="37.5" customHeight="1" x14ac:dyDescent="0.2">
      <c r="A178" s="9">
        <v>44532</v>
      </c>
      <c r="B178" s="11" t="s">
        <v>329</v>
      </c>
      <c r="C178" s="3">
        <v>7453339316</v>
      </c>
      <c r="D178" s="3" t="s">
        <v>32</v>
      </c>
      <c r="E178" s="11" t="s">
        <v>29</v>
      </c>
      <c r="F178" s="11" t="s">
        <v>30</v>
      </c>
      <c r="G178" s="39">
        <v>6</v>
      </c>
      <c r="H178" s="19">
        <v>1000000</v>
      </c>
      <c r="I178" s="86" t="s">
        <v>330</v>
      </c>
      <c r="J178" s="3" t="s">
        <v>33</v>
      </c>
      <c r="K178" s="3" t="s">
        <v>11</v>
      </c>
    </row>
    <row r="179" spans="1:11" ht="37.5" customHeight="1" x14ac:dyDescent="0.2">
      <c r="A179" s="9">
        <v>44533</v>
      </c>
      <c r="B179" s="3" t="s">
        <v>201</v>
      </c>
      <c r="C179" s="3">
        <v>7453339193</v>
      </c>
      <c r="D179" s="3" t="s">
        <v>32</v>
      </c>
      <c r="E179" s="11" t="s">
        <v>29</v>
      </c>
      <c r="F179" s="11" t="s">
        <v>30</v>
      </c>
      <c r="G179" s="39">
        <v>6</v>
      </c>
      <c r="H179" s="19">
        <v>2000000</v>
      </c>
      <c r="I179" s="86" t="s">
        <v>330</v>
      </c>
      <c r="J179" s="3" t="s">
        <v>33</v>
      </c>
      <c r="K179" s="3" t="s">
        <v>11</v>
      </c>
    </row>
    <row r="180" spans="1:11" ht="37.5" customHeight="1" thickBot="1" x14ac:dyDescent="0.25">
      <c r="A180" s="9">
        <v>44530</v>
      </c>
      <c r="B180" s="87" t="s">
        <v>208</v>
      </c>
      <c r="C180" s="78">
        <v>7415106695</v>
      </c>
      <c r="D180" s="3" t="s">
        <v>32</v>
      </c>
      <c r="E180" s="11" t="s">
        <v>29</v>
      </c>
      <c r="F180" s="11" t="s">
        <v>30</v>
      </c>
      <c r="G180" s="39">
        <v>3.75</v>
      </c>
      <c r="H180" s="19">
        <v>500000</v>
      </c>
      <c r="I180" s="86" t="s">
        <v>330</v>
      </c>
      <c r="J180" s="3" t="s">
        <v>33</v>
      </c>
      <c r="K180" s="3" t="s">
        <v>17</v>
      </c>
    </row>
    <row r="181" spans="1:11" ht="37.5" customHeight="1" thickBot="1" x14ac:dyDescent="0.25">
      <c r="A181" s="9">
        <v>44537</v>
      </c>
      <c r="B181" s="11" t="s">
        <v>332</v>
      </c>
      <c r="C181" s="88">
        <v>745112411813</v>
      </c>
      <c r="D181" s="3" t="s">
        <v>32</v>
      </c>
      <c r="E181" s="11" t="s">
        <v>29</v>
      </c>
      <c r="F181" s="11" t="s">
        <v>30</v>
      </c>
      <c r="G181" s="39">
        <v>6.5</v>
      </c>
      <c r="H181" s="19">
        <v>300000</v>
      </c>
      <c r="I181" s="3" t="s">
        <v>330</v>
      </c>
      <c r="J181" s="3" t="s">
        <v>33</v>
      </c>
      <c r="K181" s="3" t="s">
        <v>11</v>
      </c>
    </row>
    <row r="182" spans="1:11" ht="37.5" customHeight="1" x14ac:dyDescent="0.2">
      <c r="A182" s="9">
        <v>44538</v>
      </c>
      <c r="B182" s="11" t="s">
        <v>295</v>
      </c>
      <c r="C182" s="3">
        <v>7447136124</v>
      </c>
      <c r="D182" s="3" t="s">
        <v>32</v>
      </c>
      <c r="E182" s="11" t="s">
        <v>29</v>
      </c>
      <c r="F182" s="11" t="s">
        <v>30</v>
      </c>
      <c r="G182" s="39">
        <v>6.5</v>
      </c>
      <c r="H182" s="19">
        <v>2000000</v>
      </c>
      <c r="I182" s="3" t="s">
        <v>330</v>
      </c>
      <c r="J182" s="3" t="s">
        <v>33</v>
      </c>
      <c r="K182" s="3" t="s">
        <v>11</v>
      </c>
    </row>
    <row r="183" spans="1:11" ht="37.5" customHeight="1" x14ac:dyDescent="0.2">
      <c r="A183" s="9">
        <v>44539</v>
      </c>
      <c r="B183" s="11" t="s">
        <v>287</v>
      </c>
      <c r="C183" s="3">
        <v>744714436549</v>
      </c>
      <c r="D183" s="3"/>
      <c r="E183" s="11" t="s">
        <v>29</v>
      </c>
      <c r="F183" s="11" t="s">
        <v>30</v>
      </c>
      <c r="G183" s="39">
        <v>7</v>
      </c>
      <c r="H183" s="19">
        <v>50000</v>
      </c>
      <c r="I183" s="86" t="s">
        <v>330</v>
      </c>
      <c r="J183" s="3" t="s">
        <v>33</v>
      </c>
      <c r="K183" s="3" t="s">
        <v>11</v>
      </c>
    </row>
    <row r="184" spans="1:11" ht="37.5" customHeight="1" x14ac:dyDescent="0.2">
      <c r="A184" s="9">
        <v>44537</v>
      </c>
      <c r="B184" s="11" t="s">
        <v>327</v>
      </c>
      <c r="C184" s="3">
        <v>7449143222</v>
      </c>
      <c r="D184" s="3" t="s">
        <v>32</v>
      </c>
      <c r="E184" s="11" t="s">
        <v>29</v>
      </c>
      <c r="F184" s="11" t="s">
        <v>30</v>
      </c>
      <c r="G184" s="39">
        <v>6</v>
      </c>
      <c r="H184" s="19">
        <v>3000000</v>
      </c>
      <c r="I184" s="3" t="s">
        <v>330</v>
      </c>
      <c r="J184" s="3" t="s">
        <v>33</v>
      </c>
      <c r="K184" s="3" t="s">
        <v>11</v>
      </c>
    </row>
    <row r="185" spans="1:11" ht="37.5" customHeight="1" x14ac:dyDescent="0.2">
      <c r="A185" s="9">
        <v>44539</v>
      </c>
      <c r="B185" s="11" t="s">
        <v>331</v>
      </c>
      <c r="C185" s="3">
        <v>744400076581</v>
      </c>
      <c r="D185" s="3" t="s">
        <v>32</v>
      </c>
      <c r="E185" s="11" t="s">
        <v>29</v>
      </c>
      <c r="F185" s="11" t="s">
        <v>30</v>
      </c>
      <c r="G185" s="39">
        <v>3.75</v>
      </c>
      <c r="H185" s="19">
        <v>5000000</v>
      </c>
      <c r="I185" s="3" t="s">
        <v>330</v>
      </c>
      <c r="J185" s="3" t="s">
        <v>33</v>
      </c>
      <c r="K185" s="3" t="s">
        <v>13</v>
      </c>
    </row>
    <row r="186" spans="1:11" ht="37.5" customHeight="1" x14ac:dyDescent="0.2">
      <c r="A186" s="9">
        <v>44532</v>
      </c>
      <c r="B186" s="11" t="s">
        <v>328</v>
      </c>
      <c r="C186" s="3">
        <v>741511625270</v>
      </c>
      <c r="D186" s="3" t="s">
        <v>32</v>
      </c>
      <c r="E186" s="11" t="s">
        <v>29</v>
      </c>
      <c r="F186" s="11" t="s">
        <v>30</v>
      </c>
      <c r="G186" s="39">
        <v>6.5</v>
      </c>
      <c r="H186" s="19">
        <v>300000</v>
      </c>
      <c r="I186" s="3" t="s">
        <v>330</v>
      </c>
      <c r="J186" s="3" t="s">
        <v>33</v>
      </c>
      <c r="K186" s="3" t="s">
        <v>11</v>
      </c>
    </row>
    <row r="187" spans="1:11" ht="39" customHeight="1" x14ac:dyDescent="0.2">
      <c r="A187" s="9">
        <v>44543</v>
      </c>
      <c r="B187" s="11" t="e">
        <f>#REF!</f>
        <v>#REF!</v>
      </c>
      <c r="C187" s="3">
        <v>7415104401</v>
      </c>
      <c r="D187" s="3" t="s">
        <v>32</v>
      </c>
      <c r="E187" s="11" t="s">
        <v>29</v>
      </c>
      <c r="F187" s="11" t="s">
        <v>30</v>
      </c>
      <c r="G187" s="39">
        <v>3.75</v>
      </c>
      <c r="H187" s="19">
        <v>1300000</v>
      </c>
      <c r="I187" s="3" t="s">
        <v>333</v>
      </c>
      <c r="J187" s="3" t="s">
        <v>33</v>
      </c>
      <c r="K187" s="3" t="s">
        <v>17</v>
      </c>
    </row>
    <row r="188" spans="1:11" ht="36" customHeight="1" x14ac:dyDescent="0.2">
      <c r="A188" s="9">
        <v>44543</v>
      </c>
      <c r="B188" s="11" t="e">
        <f>#REF!</f>
        <v>#REF!</v>
      </c>
      <c r="C188" s="3">
        <v>741502157121</v>
      </c>
      <c r="D188" s="3" t="s">
        <v>32</v>
      </c>
      <c r="E188" s="11" t="s">
        <v>29</v>
      </c>
      <c r="F188" s="11" t="s">
        <v>30</v>
      </c>
      <c r="G188" s="39">
        <v>3.75</v>
      </c>
      <c r="H188" s="19">
        <v>1000000</v>
      </c>
      <c r="I188" s="3" t="s">
        <v>333</v>
      </c>
      <c r="J188" s="3" t="s">
        <v>33</v>
      </c>
      <c r="K188" s="3" t="s">
        <v>17</v>
      </c>
    </row>
    <row r="189" spans="1:11" ht="38.25" customHeight="1" x14ac:dyDescent="0.2">
      <c r="A189" s="9">
        <v>44543</v>
      </c>
      <c r="B189" s="11" t="s">
        <v>335</v>
      </c>
      <c r="C189" s="3">
        <v>7452111326</v>
      </c>
      <c r="D189" s="3" t="s">
        <v>35</v>
      </c>
      <c r="E189" s="11" t="s">
        <v>29</v>
      </c>
      <c r="F189" s="11" t="s">
        <v>30</v>
      </c>
      <c r="G189" s="39">
        <v>6.5</v>
      </c>
      <c r="H189" s="19">
        <v>5000000</v>
      </c>
      <c r="I189" s="3" t="s">
        <v>336</v>
      </c>
      <c r="J189" s="3" t="s">
        <v>33</v>
      </c>
      <c r="K189" s="3" t="s">
        <v>11</v>
      </c>
    </row>
    <row r="190" spans="1:11" ht="30.75" customHeight="1" x14ac:dyDescent="0.2">
      <c r="A190" s="9">
        <v>44543</v>
      </c>
      <c r="B190" s="11" t="s">
        <v>337</v>
      </c>
      <c r="C190" s="3">
        <v>7415091417</v>
      </c>
      <c r="D190" s="3" t="s">
        <v>32</v>
      </c>
      <c r="E190" s="11" t="s">
        <v>29</v>
      </c>
      <c r="F190" s="11" t="s">
        <v>30</v>
      </c>
      <c r="G190" s="39">
        <v>3.75</v>
      </c>
      <c r="H190" s="19">
        <v>5000000</v>
      </c>
      <c r="I190" s="3" t="s">
        <v>336</v>
      </c>
      <c r="J190" s="3" t="s">
        <v>33</v>
      </c>
      <c r="K190" s="3" t="s">
        <v>17</v>
      </c>
    </row>
    <row r="191" spans="1:11" ht="36.75" customHeight="1" x14ac:dyDescent="0.2">
      <c r="A191" s="9">
        <v>44543</v>
      </c>
      <c r="B191" s="3" t="s">
        <v>338</v>
      </c>
      <c r="C191" s="3">
        <v>740202979866</v>
      </c>
      <c r="D191" s="3" t="s">
        <v>161</v>
      </c>
      <c r="E191" s="11" t="s">
        <v>29</v>
      </c>
      <c r="F191" s="11" t="s">
        <v>30</v>
      </c>
      <c r="G191" s="39">
        <v>3.75</v>
      </c>
      <c r="H191" s="19">
        <v>50000</v>
      </c>
      <c r="I191" s="3" t="s">
        <v>340</v>
      </c>
      <c r="J191" s="3" t="s">
        <v>97</v>
      </c>
      <c r="K191" s="3" t="s">
        <v>110</v>
      </c>
    </row>
    <row r="192" spans="1:11" ht="29.25" customHeight="1" x14ac:dyDescent="0.2">
      <c r="A192" s="9">
        <v>44545</v>
      </c>
      <c r="B192" s="3" t="s">
        <v>334</v>
      </c>
      <c r="C192" s="3">
        <v>7447298781</v>
      </c>
      <c r="D192" s="3" t="s">
        <v>32</v>
      </c>
      <c r="E192" s="11" t="s">
        <v>29</v>
      </c>
      <c r="F192" s="11" t="s">
        <v>30</v>
      </c>
      <c r="G192" s="39">
        <v>6.5</v>
      </c>
      <c r="H192" s="19">
        <v>300000</v>
      </c>
      <c r="I192" s="3" t="s">
        <v>340</v>
      </c>
      <c r="J192" s="3" t="s">
        <v>33</v>
      </c>
      <c r="K192" s="3" t="s">
        <v>11</v>
      </c>
    </row>
    <row r="193" spans="1:11" ht="25.5" customHeight="1" x14ac:dyDescent="0.2">
      <c r="A193" s="9">
        <v>44545</v>
      </c>
      <c r="B193" s="3" t="s">
        <v>339</v>
      </c>
      <c r="C193" s="3">
        <v>744715395648</v>
      </c>
      <c r="D193" s="3" t="s">
        <v>32</v>
      </c>
      <c r="E193" s="11" t="s">
        <v>29</v>
      </c>
      <c r="F193" s="11" t="s">
        <v>30</v>
      </c>
      <c r="G193" s="39">
        <v>7</v>
      </c>
      <c r="H193" s="19">
        <v>500000</v>
      </c>
      <c r="I193" s="3" t="s">
        <v>340</v>
      </c>
      <c r="J193" s="3" t="s">
        <v>33</v>
      </c>
      <c r="K193" s="3" t="s">
        <v>11</v>
      </c>
    </row>
    <row r="194" spans="1:11" ht="27.75" customHeight="1" x14ac:dyDescent="0.2">
      <c r="A194" s="9">
        <v>44539</v>
      </c>
      <c r="B194" s="3" t="s">
        <v>342</v>
      </c>
      <c r="C194" s="3">
        <v>7453229786</v>
      </c>
      <c r="D194" s="3" t="s">
        <v>32</v>
      </c>
      <c r="E194" s="11" t="s">
        <v>29</v>
      </c>
      <c r="F194" s="11" t="s">
        <v>30</v>
      </c>
      <c r="G194" s="39">
        <v>6.5</v>
      </c>
      <c r="H194" s="19">
        <v>5000000</v>
      </c>
      <c r="I194" s="3" t="s">
        <v>343</v>
      </c>
      <c r="J194" s="3" t="s">
        <v>33</v>
      </c>
      <c r="K194" s="3" t="s">
        <v>11</v>
      </c>
    </row>
    <row r="195" spans="1:11" s="13" customFormat="1" ht="30.75" customHeight="1" x14ac:dyDescent="0.2">
      <c r="A195" s="9">
        <v>44546</v>
      </c>
      <c r="B195" s="3" t="s">
        <v>341</v>
      </c>
      <c r="C195" s="3">
        <v>7448234861</v>
      </c>
      <c r="D195" s="3" t="s">
        <v>32</v>
      </c>
      <c r="E195" s="11" t="s">
        <v>29</v>
      </c>
      <c r="F195" s="11" t="s">
        <v>30</v>
      </c>
      <c r="G195" s="39">
        <v>7</v>
      </c>
      <c r="H195" s="19">
        <v>500000</v>
      </c>
      <c r="I195" s="3" t="s">
        <v>344</v>
      </c>
      <c r="J195" s="3" t="s">
        <v>33</v>
      </c>
      <c r="K195" s="3" t="s">
        <v>11</v>
      </c>
    </row>
    <row r="196" spans="1:11" ht="31.5" customHeight="1" x14ac:dyDescent="0.2">
      <c r="A196" s="9">
        <v>44547</v>
      </c>
      <c r="B196" s="3" t="s">
        <v>345</v>
      </c>
      <c r="C196" s="3">
        <v>741301831005</v>
      </c>
      <c r="D196" s="3" t="s">
        <v>32</v>
      </c>
      <c r="E196" s="11" t="s">
        <v>29</v>
      </c>
      <c r="F196" s="11" t="s">
        <v>30</v>
      </c>
      <c r="G196" s="39">
        <v>6.5</v>
      </c>
      <c r="H196" s="19">
        <v>630000</v>
      </c>
      <c r="I196" s="3" t="s">
        <v>344</v>
      </c>
      <c r="J196" s="3" t="s">
        <v>97</v>
      </c>
      <c r="K196" s="3" t="s">
        <v>20</v>
      </c>
    </row>
    <row r="197" spans="1:11" ht="27.75" customHeight="1" x14ac:dyDescent="0.2">
      <c r="A197" s="9">
        <v>44547</v>
      </c>
      <c r="B197" s="3" t="s">
        <v>346</v>
      </c>
      <c r="C197" s="10">
        <v>7451419439</v>
      </c>
      <c r="D197" s="3" t="s">
        <v>32</v>
      </c>
      <c r="E197" s="11" t="s">
        <v>29</v>
      </c>
      <c r="F197" s="11" t="s">
        <v>30</v>
      </c>
      <c r="G197" s="39">
        <v>6.5</v>
      </c>
      <c r="H197" s="19">
        <v>900000</v>
      </c>
      <c r="I197" s="3" t="s">
        <v>344</v>
      </c>
      <c r="J197" s="3" t="s">
        <v>33</v>
      </c>
      <c r="K197" s="3" t="s">
        <v>11</v>
      </c>
    </row>
    <row r="198" spans="1:11" ht="26.25" customHeight="1" x14ac:dyDescent="0.2">
      <c r="A198" s="9">
        <v>44547</v>
      </c>
      <c r="B198" s="3" t="s">
        <v>326</v>
      </c>
      <c r="C198" s="10">
        <v>7424022642</v>
      </c>
      <c r="D198" s="3" t="s">
        <v>32</v>
      </c>
      <c r="E198" s="11" t="s">
        <v>29</v>
      </c>
      <c r="F198" s="11" t="s">
        <v>30</v>
      </c>
      <c r="G198" s="39">
        <v>6.5</v>
      </c>
      <c r="H198" s="19">
        <v>1250000</v>
      </c>
      <c r="I198" s="3" t="s">
        <v>347</v>
      </c>
      <c r="J198" s="3" t="s">
        <v>33</v>
      </c>
      <c r="K198" s="3" t="s">
        <v>16</v>
      </c>
    </row>
    <row r="199" spans="1:11" ht="28.5" customHeight="1" x14ac:dyDescent="0.2">
      <c r="A199" s="9">
        <v>44550</v>
      </c>
      <c r="B199" s="3" t="s">
        <v>274</v>
      </c>
      <c r="C199" s="3">
        <v>7452137035</v>
      </c>
      <c r="D199" s="3" t="s">
        <v>35</v>
      </c>
      <c r="E199" s="11" t="s">
        <v>29</v>
      </c>
      <c r="F199" s="11" t="s">
        <v>30</v>
      </c>
      <c r="G199" s="39">
        <v>6.5</v>
      </c>
      <c r="H199" s="19">
        <v>5000000</v>
      </c>
      <c r="I199" s="3" t="s">
        <v>347</v>
      </c>
      <c r="J199" s="3" t="s">
        <v>33</v>
      </c>
      <c r="K199" s="3" t="s">
        <v>11</v>
      </c>
    </row>
    <row r="200" spans="1:11" ht="30" customHeight="1" x14ac:dyDescent="0.2">
      <c r="A200" s="9">
        <v>44551</v>
      </c>
      <c r="B200" s="3" t="s">
        <v>348</v>
      </c>
      <c r="C200" s="3">
        <v>744802681660</v>
      </c>
      <c r="D200" s="3" t="s">
        <v>32</v>
      </c>
      <c r="E200" s="11" t="s">
        <v>29</v>
      </c>
      <c r="F200" s="11" t="s">
        <v>30</v>
      </c>
      <c r="G200" s="39">
        <v>6.5</v>
      </c>
      <c r="H200" s="19">
        <v>200000</v>
      </c>
      <c r="I200" s="3" t="s">
        <v>349</v>
      </c>
      <c r="J200" s="3" t="s">
        <v>33</v>
      </c>
      <c r="K200" s="3" t="s">
        <v>11</v>
      </c>
    </row>
    <row r="201" spans="1:11" ht="53.25" customHeight="1" x14ac:dyDescent="0.2">
      <c r="A201" s="9">
        <v>44551</v>
      </c>
      <c r="B201" s="3" t="s">
        <v>352</v>
      </c>
      <c r="C201" s="27">
        <v>740270002892</v>
      </c>
      <c r="D201" s="3" t="s">
        <v>32</v>
      </c>
      <c r="E201" s="11" t="s">
        <v>29</v>
      </c>
      <c r="F201" s="11" t="s">
        <v>30</v>
      </c>
      <c r="G201" s="39">
        <v>6.5</v>
      </c>
      <c r="H201" s="19">
        <v>300000</v>
      </c>
      <c r="I201" s="3" t="s">
        <v>349</v>
      </c>
      <c r="J201" s="3" t="s">
        <v>33</v>
      </c>
      <c r="K201" s="3" t="s">
        <v>259</v>
      </c>
    </row>
    <row r="202" spans="1:11" ht="24.75" customHeight="1" x14ac:dyDescent="0.2">
      <c r="A202" s="9">
        <v>44551</v>
      </c>
      <c r="B202" s="3" t="s">
        <v>350</v>
      </c>
      <c r="C202" s="3">
        <v>741510821730</v>
      </c>
      <c r="D202" s="3" t="s">
        <v>32</v>
      </c>
      <c r="E202" s="11" t="s">
        <v>29</v>
      </c>
      <c r="F202" s="11" t="s">
        <v>30</v>
      </c>
      <c r="G202" s="39">
        <v>6.5</v>
      </c>
      <c r="H202" s="19">
        <v>300000</v>
      </c>
      <c r="I202" s="3" t="s">
        <v>351</v>
      </c>
      <c r="J202" s="3" t="s">
        <v>33</v>
      </c>
      <c r="K202" s="3" t="s">
        <v>17</v>
      </c>
    </row>
    <row r="203" spans="1:11" ht="40.15" customHeight="1" x14ac:dyDescent="0.2">
      <c r="A203" s="9">
        <v>44551</v>
      </c>
      <c r="B203" s="3" t="s">
        <v>355</v>
      </c>
      <c r="C203" s="3">
        <v>7430035093</v>
      </c>
      <c r="D203" s="3" t="s">
        <v>32</v>
      </c>
      <c r="E203" s="11" t="s">
        <v>29</v>
      </c>
      <c r="F203" s="11" t="s">
        <v>30</v>
      </c>
      <c r="G203" s="39">
        <v>6.5</v>
      </c>
      <c r="H203" s="19">
        <v>300000</v>
      </c>
      <c r="I203" s="3" t="s">
        <v>351</v>
      </c>
      <c r="J203" s="3" t="s">
        <v>33</v>
      </c>
      <c r="K203" s="3" t="s">
        <v>15</v>
      </c>
    </row>
    <row r="204" spans="1:11" ht="30" customHeight="1" x14ac:dyDescent="0.2">
      <c r="A204" s="9">
        <v>44547</v>
      </c>
      <c r="B204" s="3" t="s">
        <v>304</v>
      </c>
      <c r="C204" s="3">
        <v>7447299009</v>
      </c>
      <c r="D204" s="3" t="s">
        <v>32</v>
      </c>
      <c r="E204" s="11" t="s">
        <v>29</v>
      </c>
      <c r="F204" s="11" t="s">
        <v>30</v>
      </c>
      <c r="G204" s="39">
        <v>6.5</v>
      </c>
      <c r="H204" s="19">
        <v>100000</v>
      </c>
      <c r="I204" s="3" t="s">
        <v>351</v>
      </c>
      <c r="J204" s="3" t="s">
        <v>33</v>
      </c>
      <c r="K204" s="3" t="s">
        <v>11</v>
      </c>
    </row>
    <row r="205" spans="1:11" ht="33" customHeight="1" x14ac:dyDescent="0.2">
      <c r="A205" s="9">
        <v>44552</v>
      </c>
      <c r="B205" s="3" t="s">
        <v>353</v>
      </c>
      <c r="C205" s="3">
        <v>745106895669</v>
      </c>
      <c r="D205" s="3" t="s">
        <v>32</v>
      </c>
      <c r="E205" s="11" t="s">
        <v>29</v>
      </c>
      <c r="F205" s="11" t="s">
        <v>30</v>
      </c>
      <c r="G205" s="39">
        <v>6.5</v>
      </c>
      <c r="H205" s="19">
        <v>200000</v>
      </c>
      <c r="I205" s="3" t="s">
        <v>351</v>
      </c>
      <c r="J205" s="3" t="s">
        <v>33</v>
      </c>
      <c r="K205" s="3" t="s">
        <v>11</v>
      </c>
    </row>
    <row r="206" spans="1:11" ht="30" customHeight="1" x14ac:dyDescent="0.2">
      <c r="A206" s="9">
        <v>44553</v>
      </c>
      <c r="B206" s="3" t="s">
        <v>319</v>
      </c>
      <c r="C206" s="3">
        <v>7417017472</v>
      </c>
      <c r="D206" s="3" t="s">
        <v>35</v>
      </c>
      <c r="E206" s="11" t="s">
        <v>29</v>
      </c>
      <c r="F206" s="11" t="s">
        <v>30</v>
      </c>
      <c r="G206" s="39">
        <v>4.25</v>
      </c>
      <c r="H206" s="19">
        <v>5000000</v>
      </c>
      <c r="I206" s="3" t="s">
        <v>356</v>
      </c>
      <c r="J206" s="3" t="s">
        <v>33</v>
      </c>
      <c r="K206" s="3" t="s">
        <v>12</v>
      </c>
    </row>
    <row r="207" spans="1:11" ht="33" customHeight="1" x14ac:dyDescent="0.2">
      <c r="A207" s="9">
        <v>44553</v>
      </c>
      <c r="B207" s="3" t="s">
        <v>354</v>
      </c>
      <c r="C207" s="3">
        <v>7415102027</v>
      </c>
      <c r="D207" s="3" t="s">
        <v>32</v>
      </c>
      <c r="E207" s="11" t="s">
        <v>29</v>
      </c>
      <c r="F207" s="11" t="s">
        <v>30</v>
      </c>
      <c r="G207" s="39">
        <v>4.25</v>
      </c>
      <c r="H207" s="19">
        <v>1190000</v>
      </c>
      <c r="I207" s="3" t="s">
        <v>357</v>
      </c>
      <c r="J207" s="3" t="s">
        <v>33</v>
      </c>
      <c r="K207" s="3" t="s">
        <v>17</v>
      </c>
    </row>
    <row r="208" spans="1:11" ht="34.5" customHeight="1" x14ac:dyDescent="0.2">
      <c r="A208" s="9">
        <v>44559</v>
      </c>
      <c r="B208" s="12" t="s">
        <v>358</v>
      </c>
      <c r="C208" s="3">
        <v>7455000470</v>
      </c>
      <c r="D208" s="3" t="s">
        <v>32</v>
      </c>
      <c r="E208" s="11" t="s">
        <v>29</v>
      </c>
      <c r="F208" s="11" t="s">
        <v>30</v>
      </c>
      <c r="G208" s="39">
        <v>4.25</v>
      </c>
      <c r="H208" s="37">
        <v>5000000</v>
      </c>
      <c r="I208" s="3" t="s">
        <v>359</v>
      </c>
      <c r="J208" s="89" t="s">
        <v>33</v>
      </c>
      <c r="K208" s="3" t="s">
        <v>13</v>
      </c>
    </row>
    <row r="211" spans="1:11" x14ac:dyDescent="0.2">
      <c r="A211" s="8"/>
      <c r="B211" s="8"/>
      <c r="C211" s="8"/>
      <c r="D211" s="8"/>
      <c r="E211" s="8"/>
      <c r="F211" s="8"/>
      <c r="G211" s="43"/>
      <c r="H211" s="36"/>
      <c r="I211" s="8"/>
      <c r="J211" s="8"/>
      <c r="K211" s="8"/>
    </row>
    <row r="212" spans="1:11" x14ac:dyDescent="0.2">
      <c r="A212" s="8"/>
      <c r="B212" s="8"/>
      <c r="C212" s="8"/>
      <c r="D212" s="8"/>
      <c r="E212" s="8"/>
      <c r="F212" s="8"/>
      <c r="G212" s="43"/>
      <c r="H212" s="36"/>
      <c r="I212" s="8"/>
      <c r="J212" s="8"/>
      <c r="K212" s="8"/>
    </row>
    <row r="213" spans="1:11" x14ac:dyDescent="0.2">
      <c r="A213" s="8"/>
      <c r="B213" s="8"/>
      <c r="C213" s="8"/>
      <c r="D213" s="8"/>
      <c r="E213" s="8"/>
      <c r="F213" s="8"/>
      <c r="G213" s="43"/>
      <c r="H213" s="36"/>
      <c r="I213" s="8"/>
      <c r="J213" s="8"/>
      <c r="K213" s="8"/>
    </row>
    <row r="214" spans="1:11" x14ac:dyDescent="0.2">
      <c r="A214" s="8"/>
      <c r="B214" s="8"/>
      <c r="C214" s="8"/>
      <c r="D214" s="8"/>
      <c r="E214" s="8"/>
      <c r="F214" s="8"/>
      <c r="G214" s="43"/>
      <c r="H214" s="36"/>
      <c r="I214" s="8"/>
      <c r="J214" s="8"/>
      <c r="K214" s="8"/>
    </row>
    <row r="215" spans="1:11" x14ac:dyDescent="0.2">
      <c r="A215" s="8"/>
      <c r="B215" s="8"/>
      <c r="C215" s="8"/>
      <c r="D215" s="8"/>
      <c r="E215" s="8"/>
      <c r="F215" s="8"/>
      <c r="G215" s="43"/>
      <c r="H215" s="36"/>
      <c r="I215" s="8"/>
      <c r="J215" s="8"/>
      <c r="K215" s="8"/>
    </row>
    <row r="216" spans="1:11" x14ac:dyDescent="0.2">
      <c r="A216" s="8"/>
      <c r="B216" s="8"/>
      <c r="C216" s="8"/>
      <c r="D216" s="8"/>
      <c r="E216" s="8"/>
      <c r="F216" s="8"/>
      <c r="G216" s="43"/>
      <c r="H216" s="36"/>
      <c r="I216" s="8"/>
      <c r="J216" s="8"/>
      <c r="K216" s="8"/>
    </row>
    <row r="217" spans="1:11" x14ac:dyDescent="0.2">
      <c r="A217" s="8"/>
      <c r="B217" s="8"/>
      <c r="C217" s="8"/>
      <c r="D217" s="8"/>
      <c r="E217" s="8"/>
      <c r="F217" s="8"/>
      <c r="G217" s="43"/>
      <c r="H217" s="36"/>
      <c r="I217" s="8"/>
      <c r="J217" s="8"/>
      <c r="K217" s="8"/>
    </row>
    <row r="218" spans="1:11" x14ac:dyDescent="0.2">
      <c r="A218" s="8"/>
      <c r="B218" s="8"/>
      <c r="C218" s="8"/>
      <c r="D218" s="8"/>
      <c r="E218" s="8"/>
      <c r="F218" s="8"/>
      <c r="G218" s="43"/>
      <c r="H218" s="36"/>
      <c r="I218" s="8"/>
      <c r="J218" s="8"/>
      <c r="K218" s="8"/>
    </row>
    <row r="219" spans="1:11" x14ac:dyDescent="0.2">
      <c r="A219" s="8"/>
      <c r="B219" s="8"/>
      <c r="C219" s="8"/>
      <c r="D219" s="8"/>
      <c r="E219" s="8"/>
      <c r="F219" s="8"/>
      <c r="G219" s="43"/>
      <c r="H219" s="36"/>
      <c r="I219" s="8"/>
      <c r="J219" s="8"/>
      <c r="K219" s="8"/>
    </row>
    <row r="220" spans="1:11" x14ac:dyDescent="0.2">
      <c r="A220" s="8"/>
      <c r="B220" s="8"/>
      <c r="C220" s="8"/>
      <c r="D220" s="8"/>
      <c r="E220" s="8"/>
      <c r="F220" s="8"/>
      <c r="G220" s="43"/>
      <c r="H220" s="36"/>
      <c r="I220" s="8"/>
      <c r="J220" s="8"/>
      <c r="K220" s="8"/>
    </row>
    <row r="221" spans="1:11" x14ac:dyDescent="0.2">
      <c r="A221" s="8"/>
      <c r="B221" s="8"/>
      <c r="C221" s="8"/>
      <c r="D221" s="8"/>
      <c r="E221" s="8"/>
      <c r="F221" s="8"/>
      <c r="G221" s="43"/>
      <c r="H221" s="36"/>
      <c r="I221" s="8"/>
      <c r="J221" s="8"/>
      <c r="K221" s="8"/>
    </row>
    <row r="222" spans="1:11" x14ac:dyDescent="0.2">
      <c r="A222" s="8"/>
      <c r="B222" s="8"/>
      <c r="C222" s="8"/>
      <c r="D222" s="8"/>
      <c r="E222" s="8"/>
      <c r="F222" s="8"/>
      <c r="G222" s="43"/>
      <c r="H222" s="36"/>
      <c r="I222" s="8"/>
      <c r="J222" s="8"/>
      <c r="K222" s="8"/>
    </row>
    <row r="223" spans="1:11" x14ac:dyDescent="0.2">
      <c r="A223" s="8"/>
      <c r="B223" s="8"/>
      <c r="C223" s="8"/>
      <c r="D223" s="8"/>
      <c r="E223" s="8"/>
      <c r="F223" s="8"/>
      <c r="G223" s="43"/>
      <c r="H223" s="36"/>
      <c r="I223" s="8"/>
      <c r="J223" s="8"/>
      <c r="K223" s="8"/>
    </row>
    <row r="224" spans="1:11" x14ac:dyDescent="0.2">
      <c r="A224" s="8"/>
      <c r="B224" s="8"/>
      <c r="C224" s="8"/>
      <c r="D224" s="8"/>
      <c r="E224" s="8"/>
      <c r="F224" s="8"/>
      <c r="G224" s="43"/>
      <c r="H224" s="36"/>
      <c r="I224" s="8"/>
      <c r="J224" s="8"/>
      <c r="K224" s="8"/>
    </row>
    <row r="225" spans="1:11" x14ac:dyDescent="0.2">
      <c r="A225" s="8"/>
      <c r="B225" s="8"/>
      <c r="C225" s="8"/>
      <c r="D225" s="8"/>
      <c r="E225" s="8"/>
      <c r="F225" s="8"/>
      <c r="G225" s="43"/>
      <c r="H225" s="36"/>
      <c r="I225" s="8"/>
      <c r="J225" s="8"/>
      <c r="K225" s="8"/>
    </row>
    <row r="226" spans="1:11" x14ac:dyDescent="0.2">
      <c r="A226" s="8"/>
      <c r="B226" s="8"/>
      <c r="C226" s="8"/>
      <c r="D226" s="8"/>
      <c r="E226" s="8"/>
      <c r="F226" s="8"/>
      <c r="G226" s="43"/>
      <c r="H226" s="36"/>
      <c r="I226" s="8"/>
      <c r="J226" s="8"/>
      <c r="K226" s="8"/>
    </row>
    <row r="227" spans="1:11" x14ac:dyDescent="0.2">
      <c r="A227" s="8"/>
      <c r="B227" s="8"/>
      <c r="C227" s="8"/>
      <c r="D227" s="8"/>
      <c r="E227" s="8"/>
      <c r="F227" s="8"/>
      <c r="G227" s="43"/>
      <c r="H227" s="36"/>
      <c r="I227" s="8"/>
      <c r="J227" s="8"/>
      <c r="K227" s="8"/>
    </row>
    <row r="228" spans="1:11" x14ac:dyDescent="0.2">
      <c r="A228" s="8"/>
      <c r="B228" s="8"/>
      <c r="C228" s="8"/>
      <c r="D228" s="8"/>
      <c r="E228" s="8"/>
      <c r="F228" s="8"/>
      <c r="G228" s="43"/>
      <c r="H228" s="36"/>
      <c r="I228" s="8"/>
      <c r="J228" s="8"/>
      <c r="K228" s="8"/>
    </row>
    <row r="229" spans="1:11" x14ac:dyDescent="0.2">
      <c r="A229" s="8"/>
      <c r="B229" s="8"/>
      <c r="C229" s="8"/>
      <c r="D229" s="8"/>
      <c r="E229" s="8"/>
      <c r="F229" s="8"/>
      <c r="G229" s="43"/>
      <c r="H229" s="36"/>
      <c r="I229" s="8"/>
      <c r="J229" s="8"/>
      <c r="K229" s="8"/>
    </row>
    <row r="230" spans="1:11" x14ac:dyDescent="0.2">
      <c r="A230" s="8"/>
      <c r="B230" s="8"/>
      <c r="C230" s="8"/>
      <c r="D230" s="8"/>
      <c r="E230" s="8"/>
      <c r="F230" s="8"/>
      <c r="G230" s="43"/>
      <c r="H230" s="36"/>
      <c r="I230" s="8"/>
      <c r="J230" s="8"/>
      <c r="K230" s="8"/>
    </row>
    <row r="231" spans="1:11" x14ac:dyDescent="0.2">
      <c r="A231" s="8"/>
      <c r="B231" s="8"/>
      <c r="C231" s="8"/>
      <c r="D231" s="8"/>
      <c r="E231" s="8"/>
      <c r="F231" s="8"/>
      <c r="G231" s="43"/>
      <c r="H231" s="36"/>
      <c r="I231" s="8"/>
      <c r="J231" s="8"/>
      <c r="K231" s="8"/>
    </row>
    <row r="232" spans="1:11" x14ac:dyDescent="0.2">
      <c r="A232" s="8"/>
      <c r="B232" s="8"/>
      <c r="C232" s="8"/>
      <c r="D232" s="8"/>
      <c r="E232" s="8"/>
      <c r="F232" s="8"/>
      <c r="G232" s="43"/>
      <c r="H232" s="36"/>
      <c r="I232" s="8"/>
      <c r="J232" s="8"/>
      <c r="K232" s="8"/>
    </row>
    <row r="233" spans="1:11" x14ac:dyDescent="0.2">
      <c r="A233" s="8"/>
      <c r="B233" s="8"/>
      <c r="C233" s="8"/>
      <c r="D233" s="8"/>
      <c r="E233" s="8"/>
      <c r="F233" s="8"/>
      <c r="G233" s="43"/>
      <c r="H233" s="36"/>
      <c r="I233" s="8"/>
      <c r="J233" s="8"/>
      <c r="K233" s="8"/>
    </row>
    <row r="234" spans="1:11" x14ac:dyDescent="0.2">
      <c r="A234" s="8"/>
      <c r="B234" s="8"/>
      <c r="C234" s="8"/>
      <c r="D234" s="8"/>
      <c r="E234" s="8"/>
      <c r="F234" s="8"/>
      <c r="G234" s="43"/>
      <c r="H234" s="36"/>
      <c r="I234" s="8"/>
      <c r="J234" s="8"/>
      <c r="K234" s="8"/>
    </row>
    <row r="235" spans="1:11" x14ac:dyDescent="0.2">
      <c r="A235" s="8"/>
      <c r="B235" s="8"/>
      <c r="C235" s="8"/>
      <c r="D235" s="8"/>
      <c r="E235" s="8"/>
      <c r="F235" s="8"/>
      <c r="G235" s="43"/>
      <c r="H235" s="36"/>
      <c r="I235" s="8"/>
      <c r="J235" s="8"/>
      <c r="K235" s="8"/>
    </row>
    <row r="236" spans="1:11" x14ac:dyDescent="0.2">
      <c r="A236" s="8"/>
      <c r="B236" s="8"/>
      <c r="C236" s="8"/>
      <c r="D236" s="8"/>
      <c r="E236" s="8"/>
      <c r="F236" s="8"/>
      <c r="G236" s="43"/>
      <c r="H236" s="36"/>
      <c r="I236" s="8"/>
      <c r="J236" s="8"/>
      <c r="K236" s="8"/>
    </row>
    <row r="237" spans="1:11" x14ac:dyDescent="0.2">
      <c r="A237" s="8"/>
      <c r="B237" s="8"/>
      <c r="C237" s="8"/>
      <c r="D237" s="8"/>
      <c r="E237" s="8"/>
      <c r="F237" s="8"/>
      <c r="G237" s="43"/>
      <c r="H237" s="36"/>
      <c r="I237" s="8"/>
      <c r="J237" s="8"/>
      <c r="K237" s="8"/>
    </row>
    <row r="238" spans="1:11" x14ac:dyDescent="0.2">
      <c r="A238" s="8"/>
      <c r="B238" s="8"/>
      <c r="C238" s="8"/>
      <c r="D238" s="8"/>
      <c r="E238" s="8"/>
      <c r="F238" s="8"/>
      <c r="G238" s="43"/>
      <c r="H238" s="36"/>
      <c r="I238" s="8"/>
      <c r="J238" s="8"/>
      <c r="K238" s="8"/>
    </row>
    <row r="239" spans="1:11" x14ac:dyDescent="0.2">
      <c r="A239" s="8"/>
      <c r="B239" s="8"/>
      <c r="C239" s="8"/>
      <c r="D239" s="8"/>
      <c r="E239" s="8"/>
      <c r="F239" s="8"/>
      <c r="G239" s="43"/>
      <c r="H239" s="36"/>
      <c r="I239" s="8"/>
      <c r="J239" s="8"/>
      <c r="K239" s="8"/>
    </row>
    <row r="240" spans="1:11" x14ac:dyDescent="0.2">
      <c r="A240" s="8"/>
      <c r="B240" s="8"/>
      <c r="C240" s="8"/>
      <c r="D240" s="8"/>
      <c r="E240" s="8"/>
      <c r="F240" s="8"/>
      <c r="G240" s="43"/>
      <c r="H240" s="36"/>
      <c r="I240" s="8"/>
      <c r="J240" s="8"/>
      <c r="K240" s="8"/>
    </row>
    <row r="241" spans="1:11" x14ac:dyDescent="0.2">
      <c r="A241" s="8"/>
      <c r="B241" s="8"/>
      <c r="C241" s="8"/>
      <c r="D241" s="8"/>
      <c r="E241" s="8"/>
      <c r="F241" s="8"/>
      <c r="G241" s="43"/>
      <c r="H241" s="36"/>
      <c r="I241" s="8"/>
      <c r="J241" s="8"/>
      <c r="K241" s="8"/>
    </row>
    <row r="242" spans="1:11" x14ac:dyDescent="0.2">
      <c r="A242" s="8"/>
      <c r="B242" s="8"/>
      <c r="C242" s="8"/>
      <c r="D242" s="8"/>
      <c r="E242" s="8"/>
      <c r="F242" s="8"/>
      <c r="G242" s="43"/>
      <c r="H242" s="36"/>
      <c r="I242" s="8"/>
      <c r="J242" s="8"/>
      <c r="K242" s="8"/>
    </row>
    <row r="243" spans="1:11" x14ac:dyDescent="0.2">
      <c r="A243" s="8"/>
      <c r="B243" s="8"/>
      <c r="C243" s="8"/>
      <c r="D243" s="8"/>
      <c r="E243" s="8"/>
      <c r="F243" s="8"/>
      <c r="G243" s="43"/>
      <c r="H243" s="36"/>
      <c r="I243" s="8"/>
      <c r="J243" s="8"/>
      <c r="K243" s="8"/>
    </row>
    <row r="244" spans="1:11" x14ac:dyDescent="0.2">
      <c r="A244" s="8"/>
      <c r="B244" s="8"/>
      <c r="C244" s="8"/>
      <c r="D244" s="8"/>
      <c r="E244" s="8"/>
      <c r="F244" s="8"/>
      <c r="G244" s="43"/>
      <c r="H244" s="36"/>
      <c r="I244" s="8"/>
      <c r="J244" s="8"/>
      <c r="K244" s="8"/>
    </row>
    <row r="245" spans="1:11" x14ac:dyDescent="0.2">
      <c r="A245" s="8"/>
      <c r="B245" s="8"/>
      <c r="C245" s="8"/>
      <c r="D245" s="8"/>
      <c r="E245" s="8"/>
      <c r="F245" s="8"/>
      <c r="G245" s="43"/>
      <c r="H245" s="36"/>
      <c r="I245" s="8"/>
      <c r="J245" s="8"/>
      <c r="K245" s="8"/>
    </row>
    <row r="246" spans="1:11" x14ac:dyDescent="0.2">
      <c r="A246" s="8"/>
      <c r="B246" s="8"/>
      <c r="C246" s="8"/>
      <c r="D246" s="8"/>
      <c r="E246" s="8"/>
      <c r="F246" s="8"/>
      <c r="G246" s="43"/>
      <c r="H246" s="36"/>
      <c r="I246" s="8"/>
      <c r="J246" s="8"/>
      <c r="K246" s="8"/>
    </row>
    <row r="247" spans="1:11" x14ac:dyDescent="0.2">
      <c r="A247" s="8"/>
      <c r="B247" s="8"/>
      <c r="C247" s="8"/>
      <c r="D247" s="8"/>
      <c r="E247" s="8"/>
      <c r="F247" s="8"/>
      <c r="G247" s="43"/>
      <c r="H247" s="36"/>
      <c r="I247" s="8"/>
      <c r="J247" s="8"/>
      <c r="K247" s="8"/>
    </row>
    <row r="248" spans="1:11" x14ac:dyDescent="0.2">
      <c r="A248" s="8"/>
      <c r="B248" s="8"/>
      <c r="C248" s="8"/>
      <c r="D248" s="8"/>
      <c r="E248" s="8"/>
      <c r="F248" s="8"/>
      <c r="G248" s="43"/>
      <c r="H248" s="36"/>
      <c r="I248" s="8"/>
      <c r="J248" s="8"/>
      <c r="K248" s="8"/>
    </row>
    <row r="249" spans="1:11" x14ac:dyDescent="0.2">
      <c r="A249" s="8"/>
      <c r="B249" s="8"/>
      <c r="C249" s="8"/>
      <c r="D249" s="8"/>
      <c r="E249" s="8"/>
      <c r="F249" s="8"/>
      <c r="G249" s="43"/>
      <c r="H249" s="36"/>
      <c r="I249" s="8"/>
      <c r="J249" s="8"/>
      <c r="K249" s="8"/>
    </row>
    <row r="250" spans="1:11" x14ac:dyDescent="0.2">
      <c r="A250" s="8"/>
      <c r="B250" s="8"/>
      <c r="C250" s="8"/>
      <c r="D250" s="8"/>
      <c r="E250" s="8"/>
      <c r="F250" s="8"/>
      <c r="G250" s="43"/>
      <c r="H250" s="36"/>
      <c r="I250" s="8"/>
      <c r="J250" s="8"/>
      <c r="K250" s="8"/>
    </row>
    <row r="251" spans="1:11" x14ac:dyDescent="0.2">
      <c r="A251" s="8"/>
      <c r="B251" s="8"/>
      <c r="C251" s="8"/>
      <c r="D251" s="8"/>
      <c r="E251" s="8"/>
      <c r="F251" s="8"/>
      <c r="G251" s="43"/>
      <c r="H251" s="36"/>
      <c r="I251" s="8"/>
      <c r="J251" s="8"/>
      <c r="K251" s="8"/>
    </row>
    <row r="252" spans="1:11" x14ac:dyDescent="0.2">
      <c r="A252" s="8"/>
      <c r="B252" s="8"/>
      <c r="C252" s="8"/>
      <c r="D252" s="8"/>
      <c r="E252" s="8"/>
      <c r="F252" s="8"/>
      <c r="G252" s="43"/>
      <c r="H252" s="36"/>
      <c r="I252" s="8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43"/>
      <c r="H253" s="36"/>
      <c r="I253" s="8"/>
      <c r="J253" s="8"/>
      <c r="K253" s="8"/>
    </row>
    <row r="254" spans="1:11" x14ac:dyDescent="0.2">
      <c r="A254" s="8"/>
      <c r="B254" s="8"/>
      <c r="C254" s="8"/>
      <c r="D254" s="8"/>
      <c r="E254" s="8"/>
      <c r="F254" s="8"/>
      <c r="G254" s="43"/>
      <c r="H254" s="36"/>
      <c r="I254" s="8"/>
      <c r="J254" s="8"/>
      <c r="K254" s="8"/>
    </row>
    <row r="255" spans="1:11" x14ac:dyDescent="0.2">
      <c r="A255" s="8"/>
      <c r="B255" s="8"/>
      <c r="C255" s="8"/>
      <c r="D255" s="8"/>
      <c r="E255" s="8"/>
      <c r="F255" s="8"/>
      <c r="G255" s="43"/>
      <c r="H255" s="36"/>
      <c r="I255" s="8"/>
      <c r="J255" s="8"/>
      <c r="K255" s="8"/>
    </row>
    <row r="256" spans="1:11" x14ac:dyDescent="0.2">
      <c r="A256" s="8"/>
      <c r="B256" s="8"/>
      <c r="C256" s="8"/>
      <c r="D256" s="8"/>
      <c r="E256" s="8"/>
      <c r="F256" s="8"/>
      <c r="G256" s="43"/>
      <c r="H256" s="36"/>
      <c r="I256" s="8"/>
      <c r="J256" s="8"/>
      <c r="K256" s="8"/>
    </row>
    <row r="257" spans="1:11" x14ac:dyDescent="0.2">
      <c r="A257" s="8"/>
      <c r="B257" s="8"/>
      <c r="C257" s="8"/>
      <c r="D257" s="8"/>
      <c r="E257" s="8"/>
      <c r="F257" s="8"/>
      <c r="G257" s="43"/>
      <c r="H257" s="36"/>
      <c r="I257" s="8"/>
      <c r="J257" s="8"/>
      <c r="K257" s="8"/>
    </row>
    <row r="258" spans="1:11" x14ac:dyDescent="0.2">
      <c r="A258" s="8"/>
      <c r="B258" s="8"/>
      <c r="C258" s="8"/>
      <c r="D258" s="8"/>
      <c r="E258" s="8"/>
      <c r="F258" s="8"/>
      <c r="G258" s="43"/>
      <c r="H258" s="36"/>
      <c r="I258" s="8"/>
      <c r="J258" s="8"/>
      <c r="K258" s="8"/>
    </row>
    <row r="259" spans="1:11" x14ac:dyDescent="0.2">
      <c r="A259" s="8"/>
      <c r="B259" s="8"/>
      <c r="C259" s="8"/>
      <c r="D259" s="8"/>
      <c r="E259" s="8"/>
      <c r="F259" s="8"/>
      <c r="G259" s="43"/>
      <c r="H259" s="36"/>
      <c r="I259" s="8"/>
      <c r="J259" s="8"/>
      <c r="K259" s="8"/>
    </row>
    <row r="260" spans="1:11" x14ac:dyDescent="0.2">
      <c r="A260" s="8"/>
      <c r="B260" s="8"/>
      <c r="C260" s="8"/>
      <c r="D260" s="8"/>
      <c r="E260" s="8"/>
      <c r="F260" s="8"/>
      <c r="G260" s="43"/>
      <c r="H260" s="36"/>
      <c r="I260" s="8"/>
      <c r="J260" s="8"/>
      <c r="K260" s="8"/>
    </row>
    <row r="261" spans="1:11" x14ac:dyDescent="0.2">
      <c r="A261" s="8"/>
      <c r="B261" s="8"/>
      <c r="C261" s="8"/>
      <c r="D261" s="8"/>
      <c r="E261" s="8"/>
      <c r="F261" s="8"/>
      <c r="G261" s="43"/>
      <c r="H261" s="36"/>
      <c r="I261" s="8"/>
      <c r="J261" s="8"/>
      <c r="K261" s="8"/>
    </row>
    <row r="262" spans="1:11" x14ac:dyDescent="0.2">
      <c r="A262" s="8"/>
      <c r="B262" s="8"/>
      <c r="C262" s="8"/>
      <c r="D262" s="8"/>
      <c r="E262" s="8"/>
      <c r="F262" s="8"/>
      <c r="G262" s="43"/>
      <c r="H262" s="36"/>
      <c r="I262" s="8"/>
      <c r="J262" s="8"/>
      <c r="K262" s="8"/>
    </row>
    <row r="263" spans="1:11" x14ac:dyDescent="0.2">
      <c r="A263" s="8"/>
      <c r="B263" s="8"/>
      <c r="C263" s="8"/>
      <c r="D263" s="8"/>
      <c r="E263" s="8"/>
      <c r="F263" s="8"/>
      <c r="G263" s="43"/>
      <c r="H263" s="36"/>
      <c r="I263" s="8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43"/>
      <c r="H264" s="36"/>
      <c r="I264" s="8"/>
      <c r="J264" s="8"/>
      <c r="K264" s="8"/>
    </row>
    <row r="265" spans="1:11" x14ac:dyDescent="0.2">
      <c r="A265" s="8"/>
      <c r="B265" s="8"/>
      <c r="C265" s="8"/>
      <c r="D265" s="8"/>
      <c r="E265" s="8"/>
      <c r="F265" s="8"/>
      <c r="G265" s="43"/>
      <c r="H265" s="36"/>
      <c r="I265" s="8"/>
      <c r="J265" s="8"/>
      <c r="K265" s="8"/>
    </row>
    <row r="266" spans="1:11" x14ac:dyDescent="0.2">
      <c r="A266" s="8"/>
      <c r="B266" s="8"/>
      <c r="C266" s="8"/>
      <c r="D266" s="8"/>
      <c r="E266" s="8"/>
      <c r="F266" s="8"/>
      <c r="G266" s="43"/>
      <c r="H266" s="36"/>
      <c r="I266" s="8"/>
      <c r="J266" s="8"/>
      <c r="K266" s="8"/>
    </row>
    <row r="267" spans="1:11" x14ac:dyDescent="0.2">
      <c r="A267" s="8"/>
      <c r="B267" s="8"/>
      <c r="C267" s="8"/>
      <c r="D267" s="8"/>
      <c r="E267" s="8"/>
      <c r="F267" s="8"/>
      <c r="G267" s="43"/>
      <c r="H267" s="36"/>
      <c r="I267" s="8"/>
      <c r="J267" s="8"/>
      <c r="K267" s="8"/>
    </row>
    <row r="268" spans="1:11" x14ac:dyDescent="0.2">
      <c r="A268" s="8"/>
      <c r="B268" s="8"/>
      <c r="C268" s="8"/>
      <c r="D268" s="8"/>
      <c r="E268" s="8"/>
      <c r="F268" s="8"/>
      <c r="G268" s="43"/>
      <c r="H268" s="36"/>
      <c r="I268" s="8"/>
      <c r="J268" s="8"/>
      <c r="K268" s="8"/>
    </row>
    <row r="269" spans="1:11" x14ac:dyDescent="0.2">
      <c r="A269" s="8"/>
      <c r="B269" s="8"/>
      <c r="C269" s="8"/>
      <c r="D269" s="8"/>
      <c r="E269" s="8"/>
      <c r="F269" s="8"/>
      <c r="G269" s="43"/>
      <c r="H269" s="36"/>
      <c r="I269" s="8"/>
      <c r="J269" s="8"/>
      <c r="K269" s="8"/>
    </row>
    <row r="270" spans="1:11" x14ac:dyDescent="0.2">
      <c r="A270" s="8"/>
      <c r="B270" s="8"/>
      <c r="C270" s="8"/>
      <c r="D270" s="8"/>
      <c r="E270" s="8"/>
      <c r="F270" s="8"/>
      <c r="G270" s="43"/>
      <c r="H270" s="36"/>
      <c r="I270" s="8"/>
      <c r="J270" s="8"/>
      <c r="K270" s="8"/>
    </row>
    <row r="271" spans="1:11" x14ac:dyDescent="0.2">
      <c r="A271" s="8"/>
      <c r="B271" s="8"/>
      <c r="C271" s="8"/>
      <c r="D271" s="8"/>
      <c r="E271" s="8"/>
      <c r="F271" s="8"/>
      <c r="G271" s="43"/>
      <c r="H271" s="36"/>
      <c r="I271" s="8"/>
      <c r="J271" s="8"/>
      <c r="K271" s="8"/>
    </row>
    <row r="272" spans="1:11" x14ac:dyDescent="0.2">
      <c r="A272" s="8"/>
      <c r="B272" s="8"/>
      <c r="C272" s="8"/>
      <c r="D272" s="8"/>
      <c r="E272" s="8"/>
      <c r="F272" s="8"/>
      <c r="G272" s="43"/>
      <c r="H272" s="36"/>
      <c r="I272" s="8"/>
      <c r="J272" s="8"/>
      <c r="K272" s="8"/>
    </row>
    <row r="273" spans="1:11" x14ac:dyDescent="0.2">
      <c r="A273" s="8"/>
      <c r="B273" s="8"/>
      <c r="C273" s="8"/>
      <c r="D273" s="8"/>
      <c r="E273" s="8"/>
      <c r="F273" s="8"/>
      <c r="G273" s="43"/>
      <c r="H273" s="36"/>
      <c r="I273" s="8"/>
      <c r="J273" s="8"/>
      <c r="K273" s="8"/>
    </row>
    <row r="274" spans="1:11" x14ac:dyDescent="0.2">
      <c r="A274" s="8"/>
      <c r="B274" s="8"/>
      <c r="C274" s="8"/>
      <c r="D274" s="8"/>
      <c r="E274" s="8"/>
      <c r="F274" s="8"/>
      <c r="G274" s="43"/>
      <c r="H274" s="36"/>
      <c r="I274" s="8"/>
      <c r="J274" s="8"/>
      <c r="K274" s="8"/>
    </row>
    <row r="275" spans="1:11" x14ac:dyDescent="0.2">
      <c r="A275" s="8"/>
      <c r="B275" s="8"/>
      <c r="C275" s="8"/>
      <c r="D275" s="8"/>
      <c r="E275" s="8"/>
      <c r="F275" s="8"/>
      <c r="G275" s="43"/>
      <c r="H275" s="36"/>
      <c r="I275" s="8"/>
      <c r="J275" s="8"/>
      <c r="K275" s="8"/>
    </row>
    <row r="276" spans="1:11" x14ac:dyDescent="0.2">
      <c r="A276" s="8"/>
      <c r="B276" s="8"/>
      <c r="C276" s="8"/>
      <c r="D276" s="8"/>
      <c r="E276" s="8"/>
      <c r="F276" s="8"/>
      <c r="G276" s="43"/>
      <c r="H276" s="36"/>
      <c r="I276" s="8"/>
      <c r="J276" s="8"/>
      <c r="K276" s="8"/>
    </row>
    <row r="277" spans="1:11" x14ac:dyDescent="0.2">
      <c r="A277" s="8"/>
      <c r="B277" s="8"/>
      <c r="C277" s="8"/>
      <c r="D277" s="8"/>
      <c r="E277" s="8"/>
      <c r="F277" s="8"/>
      <c r="G277" s="43"/>
      <c r="H277" s="36"/>
      <c r="I277" s="8"/>
      <c r="J277" s="8"/>
      <c r="K277" s="8"/>
    </row>
    <row r="278" spans="1:11" x14ac:dyDescent="0.2">
      <c r="A278" s="8"/>
      <c r="B278" s="8"/>
      <c r="C278" s="8"/>
      <c r="D278" s="8"/>
      <c r="E278" s="8"/>
      <c r="F278" s="8"/>
      <c r="G278" s="43"/>
      <c r="H278" s="36"/>
      <c r="I278" s="8"/>
      <c r="J278" s="8"/>
      <c r="K278" s="8"/>
    </row>
    <row r="279" spans="1:11" x14ac:dyDescent="0.2">
      <c r="A279" s="8"/>
      <c r="B279" s="8"/>
      <c r="C279" s="8"/>
      <c r="D279" s="8"/>
      <c r="E279" s="8"/>
      <c r="F279" s="8"/>
      <c r="G279" s="43"/>
      <c r="H279" s="36"/>
      <c r="I279" s="8"/>
      <c r="J279" s="8"/>
      <c r="K279" s="8"/>
    </row>
    <row r="280" spans="1:11" x14ac:dyDescent="0.2">
      <c r="A280" s="8"/>
      <c r="B280" s="8"/>
      <c r="C280" s="8"/>
      <c r="D280" s="8"/>
      <c r="E280" s="8"/>
      <c r="F280" s="8"/>
      <c r="G280" s="43"/>
      <c r="H280" s="36"/>
      <c r="I280" s="8"/>
      <c r="J280" s="8"/>
      <c r="K280" s="8"/>
    </row>
    <row r="281" spans="1:11" x14ac:dyDescent="0.2">
      <c r="A281" s="8"/>
      <c r="B281" s="8"/>
      <c r="C281" s="8"/>
      <c r="D281" s="8"/>
      <c r="E281" s="8"/>
      <c r="F281" s="8"/>
      <c r="G281" s="43"/>
      <c r="H281" s="36"/>
      <c r="I281" s="8"/>
      <c r="J281" s="8"/>
      <c r="K281" s="8"/>
    </row>
    <row r="282" spans="1:11" x14ac:dyDescent="0.2">
      <c r="A282" s="8"/>
      <c r="B282" s="8"/>
      <c r="C282" s="8"/>
      <c r="D282" s="8"/>
      <c r="E282" s="8"/>
      <c r="F282" s="8"/>
      <c r="G282" s="43"/>
      <c r="H282" s="36"/>
      <c r="I282" s="8"/>
      <c r="J282" s="8"/>
      <c r="K282" s="8"/>
    </row>
    <row r="283" spans="1:11" x14ac:dyDescent="0.2">
      <c r="A283" s="8"/>
      <c r="B283" s="8"/>
      <c r="C283" s="8"/>
      <c r="D283" s="8"/>
      <c r="E283" s="8"/>
      <c r="F283" s="8"/>
      <c r="G283" s="43"/>
      <c r="H283" s="36"/>
      <c r="I283" s="8"/>
      <c r="J283" s="8"/>
      <c r="K283" s="8"/>
    </row>
  </sheetData>
  <autoFilter ref="A3:R208" xr:uid="{00000000-0009-0000-0000-000001000000}"/>
  <sortState xmlns:xlrd2="http://schemas.microsoft.com/office/spreadsheetml/2017/richdata2" ref="K4:K208">
    <sortCondition sortBy="cellColor" ref="K4:K208" dxfId="70"/>
  </sortState>
  <customSheetViews>
    <customSheetView guid="{D9095AB6-EDBE-44C7-AFE8-A4D6E251B64E}" scale="90" fitToPage="1" showAutoFilter="1">
      <pane xSplit="4" ySplit="3" topLeftCell="E66" activePane="bottomRight" state="frozen"/>
      <selection pane="bottomRight" activeCell="E69" sqref="E69"/>
      <pageMargins left="0.31496062992125984" right="0.31496062992125984" top="0.35433070866141736" bottom="0.35433070866141736" header="0.19685039370078741" footer="0.31496062992125984"/>
      <pageSetup paperSize="9" scale="28" fitToHeight="3" orientation="landscape" r:id="rId1"/>
      <autoFilter ref="A3:CD214" xr:uid="{82AD4F1A-BD43-4C7F-9882-2F1162AB3A19}"/>
    </customSheetView>
    <customSheetView guid="{9BAD03AE-4099-46A9-9D37-3569849C5398}" scale="90" fitToPage="1" showAutoFilter="1">
      <pane xSplit="4" ySplit="3" topLeftCell="E66" activePane="bottomRight" state="frozen"/>
      <selection pane="bottomRight" activeCell="E69" sqref="E69"/>
      <pageMargins left="0.31496062992125984" right="0.31496062992125984" top="0.35433070866141736" bottom="0.35433070866141736" header="0.19685039370078741" footer="0.31496062992125984"/>
      <pageSetup paperSize="9" scale="28" fitToHeight="3" orientation="landscape" r:id="rId2"/>
      <autoFilter ref="A3:CD214" xr:uid="{5636AA46-0446-4B25-A7BD-32BC14875D30}"/>
    </customSheetView>
    <customSheetView guid="{931C8595-6B30-43B7-8172-7C65F0966E45}" scale="90" fitToPage="1" showAutoFilter="1">
      <pane xSplit="4" ySplit="3" topLeftCell="E66" activePane="bottomRight" state="frozen"/>
      <selection pane="bottomRight" activeCell="E69" sqref="E69"/>
      <pageMargins left="0.31496062992125984" right="0.31496062992125984" top="0.35433070866141736" bottom="0.35433070866141736" header="0.19685039370078741" footer="0.31496062992125984"/>
      <pageSetup paperSize="9" scale="28" fitToHeight="3" orientation="landscape" r:id="rId3"/>
      <autoFilter ref="A3:CD214" xr:uid="{CB112573-FE0A-4F8F-B7C0-5D20E95C169A}"/>
    </customSheetView>
  </customSheetViews>
  <mergeCells count="6">
    <mergeCell ref="C1:C2"/>
    <mergeCell ref="D1:D2"/>
    <mergeCell ref="E1:J1"/>
    <mergeCell ref="K1:K2"/>
    <mergeCell ref="A1:A2"/>
    <mergeCell ref="B1:B2"/>
  </mergeCells>
  <phoneticPr fontId="11" type="noConversion"/>
  <conditionalFormatting sqref="K79:K85 K87:K108 K211 K55:K77 K111:K136 K138:K151 K153:K168 K170:K208 K4:K53">
    <cfRule type="containsText" dxfId="66" priority="58" operator="containsText" text="Уфалей">
      <formula>NOT(ISERROR(SEARCH("Уфалей",K4)))</formula>
    </cfRule>
    <cfRule type="cellIs" dxfId="65" priority="59" operator="equal">
      <formula>"Трехгорный"</formula>
    </cfRule>
    <cfRule type="cellIs" dxfId="64" priority="60" operator="equal">
      <formula>"Снежинск"</formula>
    </cfRule>
    <cfRule type="cellIs" dxfId="63" priority="61" operator="equal">
      <formula>"Озерск"</formula>
    </cfRule>
    <cfRule type="cellIs" dxfId="62" priority="62" operator="equal">
      <formula>"Бакал"</formula>
    </cfRule>
    <cfRule type="cellIs" dxfId="61" priority="63" operator="equal">
      <formula>"Сатка"</formula>
    </cfRule>
    <cfRule type="cellIs" dxfId="60" priority="64" operator="equal">
      <formula>"Чебаркуль"</formula>
    </cfRule>
    <cfRule type="cellIs" dxfId="59" priority="65" operator="equal">
      <formula>"Златоуст"</formula>
    </cfRule>
    <cfRule type="cellIs" dxfId="58" priority="66" operator="equal">
      <formula>"Миасс"</formula>
    </cfRule>
    <cfRule type="cellIs" dxfId="57" priority="67" operator="equal">
      <formula>"Магнитогорск"</formula>
    </cfRule>
  </conditionalFormatting>
  <conditionalFormatting sqref="K69">
    <cfRule type="cellIs" dxfId="56" priority="57" operator="equal">
      <formula>"карабаш"</formula>
    </cfRule>
  </conditionalFormatting>
  <conditionalFormatting sqref="K109">
    <cfRule type="containsText" dxfId="55" priority="47" operator="containsText" text="Уфалей">
      <formula>NOT(ISERROR(SEARCH("Уфалей",K109)))</formula>
    </cfRule>
    <cfRule type="cellIs" dxfId="54" priority="48" operator="equal">
      <formula>"Трехгорный"</formula>
    </cfRule>
    <cfRule type="cellIs" dxfId="53" priority="49" operator="equal">
      <formula>"Снежинск"</formula>
    </cfRule>
    <cfRule type="cellIs" dxfId="52" priority="50" operator="equal">
      <formula>"Озерск"</formula>
    </cfRule>
    <cfRule type="cellIs" dxfId="51" priority="51" operator="equal">
      <formula>"Бакал"</formula>
    </cfRule>
    <cfRule type="cellIs" dxfId="50" priority="52" operator="equal">
      <formula>"Сатка"</formula>
    </cfRule>
    <cfRule type="cellIs" dxfId="49" priority="53" operator="equal">
      <formula>"Чебаркуль"</formula>
    </cfRule>
    <cfRule type="cellIs" dxfId="48" priority="54" operator="equal">
      <formula>"Златоуст"</formula>
    </cfRule>
    <cfRule type="cellIs" dxfId="47" priority="55" operator="equal">
      <formula>"Миасс"</formula>
    </cfRule>
    <cfRule type="cellIs" dxfId="46" priority="56" operator="equal">
      <formula>"Магнитогорск"</formula>
    </cfRule>
  </conditionalFormatting>
  <conditionalFormatting sqref="K54">
    <cfRule type="containsText" dxfId="45" priority="37" operator="containsText" text="Уфалей">
      <formula>NOT(ISERROR(SEARCH("Уфалей",K54)))</formula>
    </cfRule>
    <cfRule type="cellIs" dxfId="44" priority="38" operator="equal">
      <formula>"Трехгорный"</formula>
    </cfRule>
    <cfRule type="cellIs" dxfId="43" priority="39" operator="equal">
      <formula>"Снежинск"</formula>
    </cfRule>
    <cfRule type="cellIs" dxfId="42" priority="40" operator="equal">
      <formula>"Озерск"</formula>
    </cfRule>
    <cfRule type="cellIs" dxfId="41" priority="41" operator="equal">
      <formula>"Бакал"</formula>
    </cfRule>
    <cfRule type="cellIs" dxfId="40" priority="42" operator="equal">
      <formula>"Сатка"</formula>
    </cfRule>
    <cfRule type="cellIs" dxfId="39" priority="43" operator="equal">
      <formula>"Чебаркуль"</formula>
    </cfRule>
    <cfRule type="cellIs" dxfId="38" priority="44" operator="equal">
      <formula>"Златоуст"</formula>
    </cfRule>
    <cfRule type="cellIs" dxfId="37" priority="45" operator="equal">
      <formula>"Миасс"</formula>
    </cfRule>
    <cfRule type="cellIs" dxfId="36" priority="46" operator="equal">
      <formula>"Магнитогорск"</formula>
    </cfRule>
  </conditionalFormatting>
  <conditionalFormatting sqref="K110">
    <cfRule type="containsText" dxfId="35" priority="27" operator="containsText" text="Уфалей">
      <formula>NOT(ISERROR(SEARCH("Уфалей",K110)))</formula>
    </cfRule>
    <cfRule type="cellIs" dxfId="34" priority="28" operator="equal">
      <formula>"Трехгорный"</formula>
    </cfRule>
    <cfRule type="cellIs" dxfId="33" priority="29" operator="equal">
      <formula>"Снежинск"</formula>
    </cfRule>
    <cfRule type="cellIs" dxfId="32" priority="30" operator="equal">
      <formula>"Озерск"</formula>
    </cfRule>
    <cfRule type="cellIs" dxfId="31" priority="31" operator="equal">
      <formula>"Бакал"</formula>
    </cfRule>
    <cfRule type="cellIs" dxfId="30" priority="32" operator="equal">
      <formula>"Сатка"</formula>
    </cfRule>
    <cfRule type="cellIs" dxfId="29" priority="33" operator="equal">
      <formula>"Чебаркуль"</formula>
    </cfRule>
    <cfRule type="cellIs" dxfId="28" priority="34" operator="equal">
      <formula>"Златоуст"</formula>
    </cfRule>
    <cfRule type="cellIs" dxfId="27" priority="35" operator="equal">
      <formula>"Миасс"</formula>
    </cfRule>
    <cfRule type="cellIs" dxfId="26" priority="36" operator="equal">
      <formula>"Магнитогорск"</formula>
    </cfRule>
  </conditionalFormatting>
  <conditionalFormatting sqref="K138:K151 K153:K168 K170:K208 K4:K136">
    <cfRule type="cellIs" dxfId="25" priority="25" operator="equal">
      <formula>"Усть-Катав"</formula>
    </cfRule>
    <cfRule type="cellIs" dxfId="24" priority="26" operator="equal">
      <formula>"карабаш"</formula>
    </cfRule>
  </conditionalFormatting>
  <conditionalFormatting sqref="K137">
    <cfRule type="containsText" dxfId="23" priority="15" operator="containsText" text="Уфалей">
      <formula>NOT(ISERROR(SEARCH("Уфалей",K137)))</formula>
    </cfRule>
    <cfRule type="cellIs" dxfId="22" priority="16" operator="equal">
      <formula>"Трехгорный"</formula>
    </cfRule>
    <cfRule type="cellIs" dxfId="21" priority="17" operator="equal">
      <formula>"Снежинск"</formula>
    </cfRule>
    <cfRule type="cellIs" dxfId="20" priority="18" operator="equal">
      <formula>"Озерск"</formula>
    </cfRule>
    <cfRule type="cellIs" dxfId="19" priority="19" operator="equal">
      <formula>"Бакал"</formula>
    </cfRule>
    <cfRule type="cellIs" dxfId="18" priority="20" operator="equal">
      <formula>"Сатка"</formula>
    </cfRule>
    <cfRule type="cellIs" dxfId="17" priority="21" operator="equal">
      <formula>"Чебаркуль"</formula>
    </cfRule>
    <cfRule type="cellIs" dxfId="16" priority="22" operator="equal">
      <formula>"Златоуст"</formula>
    </cfRule>
    <cfRule type="cellIs" dxfId="15" priority="23" operator="equal">
      <formula>"Миасс"</formula>
    </cfRule>
    <cfRule type="cellIs" dxfId="14" priority="24" operator="equal">
      <formula>"Магнитогорск"</formula>
    </cfRule>
  </conditionalFormatting>
  <conditionalFormatting sqref="K137">
    <cfRule type="cellIs" dxfId="13" priority="13" operator="equal">
      <formula>"Усть-Катав"</formula>
    </cfRule>
    <cfRule type="cellIs" dxfId="12" priority="14" operator="equal">
      <formula>"карабаш"</formula>
    </cfRule>
  </conditionalFormatting>
  <conditionalFormatting sqref="K169">
    <cfRule type="containsText" dxfId="11" priority="3" operator="containsText" text="Уфалей">
      <formula>NOT(ISERROR(SEARCH("Уфалей",K169)))</formula>
    </cfRule>
    <cfRule type="cellIs" dxfId="10" priority="4" operator="equal">
      <formula>"Трехгорный"</formula>
    </cfRule>
    <cfRule type="cellIs" dxfId="9" priority="5" operator="equal">
      <formula>"Снежинск"</formula>
    </cfRule>
    <cfRule type="cellIs" dxfId="8" priority="6" operator="equal">
      <formula>"Озерск"</formula>
    </cfRule>
    <cfRule type="cellIs" dxfId="7" priority="7" operator="equal">
      <formula>"Бакал"</formula>
    </cfRule>
    <cfRule type="cellIs" dxfId="6" priority="8" operator="equal">
      <formula>"Сатка"</formula>
    </cfRule>
    <cfRule type="cellIs" dxfId="5" priority="9" operator="equal">
      <formula>"Чебаркуль"</formula>
    </cfRule>
    <cfRule type="cellIs" dxfId="4" priority="10" operator="equal">
      <formula>"Златоуст"</formula>
    </cfRule>
    <cfRule type="cellIs" dxfId="3" priority="11" operator="equal">
      <formula>"Миасс"</formula>
    </cfRule>
    <cfRule type="cellIs" dxfId="2" priority="12" operator="equal">
      <formula>"Магнитогорск"</formula>
    </cfRule>
  </conditionalFormatting>
  <conditionalFormatting sqref="K169">
    <cfRule type="cellIs" dxfId="1" priority="1" operator="equal">
      <formula>"Усть-Катав"</formula>
    </cfRule>
    <cfRule type="cellIs" dxfId="0" priority="2" operator="equal">
      <formula>"карабаш"</formula>
    </cfRule>
  </conditionalFormatting>
  <pageMargins left="0.31496062992125984" right="0.31496062992125984" top="0.35433070866141736" bottom="0.35433070866141736" header="0.19685039370078741" footer="0.31496062992125984"/>
  <pageSetup paperSize="9" scale="22" fitToHeight="3" orientation="landscape" r:id="rId4"/>
  <legacy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9 G b E U C M k q d y m A A A A + A A A A B I A H A B D b 2 5 m a W c v U G F j a 2 F n Z S 5 4 b W w g o h g A K K A U A A A A A A A A A A A A A A A A A A A A A A A A A A A A h Y 8 x D o I w G E a v Q r r T F o g J k p 8 y u E p i N B r X p l R o h G J K a 7 m b g 0 f y C p I o 6 u b 4 v b z h f Y / b H Y q x a 4 O r N I P q d Y 4 i T F E g t e g r p e s c O X s K U 1 Q w 2 H B x 5 r U M J l k P 2 T h U O W q s v W S E e O + x T 3 B v a h J T G p F j u d 6 J R n Y c f W T 1 X w 6 V H i z X Q i I G h 1 c M i 3 F K 8 S K l C V 7 S C M i M o V T 6 q 8 R T M a Z A f i C s X G u d k c y 4 c L s H M k 8 g 7 x f s C V B L A w Q U A A I A C A D 0 Z s R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9 G b E U C i K R 7 g O A A A A E Q A A A B M A H A B G b 3 J t d W x h c y 9 T Z W N 0 a W 9 u M S 5 t I K I Y A C i g F A A A A A A A A A A A A A A A A A A A A A A A A A A A A C t O T S 7 J z M 9 T C I b Q h t Y A U E s B A i 0 A F A A C A A g A 9 G b E U C M k q d y m A A A A + A A A A B I A A A A A A A A A A A A A A A A A A A A A A E N v b m Z p Z y 9 Q Y W N r Y W d l L n h t b F B L A Q I t A B Q A A g A I A P R m x F A P y u m r p A A A A O k A A A A T A A A A A A A A A A A A A A A A A P I A A A B b Q 2 9 u d G V u d F 9 U e X B l c 1 0 u e G 1 s U E s B A i 0 A F A A C A A g A 9 G b E U C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D M O p U E y / z h K n Q 0 U U w g Y n X 8 A A A A A A g A A A A A A E G Y A A A A B A A A g A A A A D / V Z j W L V 8 q w E r Y W c K x V E o 7 C k h U a 5 / + 1 P D Y C x 4 c R f y n I A A A A A D o A A A A A C A A A g A A A A A 8 C v Q + C h 2 J N 8 j R z O j e N r 8 o c n d j / u z + 3 1 L O l e C N M K 8 I B Q A A A A p 4 2 r I e k w J l p C e Z I m y U j 6 D R d 1 n T n W g u 5 X m 5 F 0 p H U Q o D G P V C Q 6 s D T s Y k o p f e L l t 2 o i m U l c P 6 q d k q K K 7 s T C D 4 z E S / x / s h D f j A t W m K i N w Z o V 1 2 x A A A A A r H f J m R g i x a y d t Z E 5 T v l f 2 p F K K U Y U k u j c 7 w Q P S E w n 3 3 N T x D G y 3 6 S + E Q B F v m + 6 D U U u Y T i B V t 5 6 M y q D n w + f x Y S y r A = = < / D a t a M a s h u p > 
</file>

<file path=customXml/itemProps1.xml><?xml version="1.0" encoding="utf-8"?>
<ds:datastoreItem xmlns:ds="http://schemas.openxmlformats.org/officeDocument/2006/customXml" ds:itemID="{89EB4E78-5381-43B1-912B-208D589CDA2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получатели поддержки</vt:lpstr>
      <vt:lpstr>'получатели поддержки'!Область_печати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Бархатов Максим Владиславович</dc:creator>
  <cp:lastModifiedBy>Король Илья</cp:lastModifiedBy>
  <cp:lastPrinted>2021-12-02T05:27:39Z</cp:lastPrinted>
  <dcterms:created xsi:type="dcterms:W3CDTF">2017-09-15T15:29:02Z</dcterms:created>
  <dcterms:modified xsi:type="dcterms:W3CDTF">2023-04-10T06:22:02Z</dcterms:modified>
</cp:coreProperties>
</file>